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3.xml" ContentType="application/vnd.openxmlformats-officedocument.spreadsheetml.comment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1. DOCUMENTOS\1 SISTEMAS DE GESTION\01 SGC 2015\01 SGC\01 SGC ACTUAL\00 SGC INTERNET 2020\PROCESO DE CALIDAD\CA-IT-02 INST REV X LA DIR\"/>
    </mc:Choice>
  </mc:AlternateContent>
  <bookViews>
    <workbookView xWindow="0" yWindow="0" windowWidth="15390" windowHeight="8085" tabRatio="699" firstSheet="6" activeTab="13"/>
  </bookViews>
  <sheets>
    <sheet name="CA-IT-FE-01" sheetId="16" r:id="rId1"/>
    <sheet name="CA-IT-FE-02" sheetId="26" r:id="rId2"/>
    <sheet name="CA-IT-FE-03" sheetId="11" r:id="rId3"/>
    <sheet name="Gráfico ENCUESTA DE SERVICIO" sheetId="12" r:id="rId4"/>
    <sheet name="CA-IT-FE-04" sheetId="24" r:id="rId5"/>
    <sheet name="CA-IT-FE-05" sheetId="23" r:id="rId6"/>
    <sheet name="CA-IT-FE-06" sheetId="10" r:id="rId7"/>
    <sheet name="CA-IT-FE-07" sheetId="5" r:id="rId8"/>
    <sheet name="CA-IT-FE-08" sheetId="6" r:id="rId9"/>
    <sheet name="CA-IT-FE-09" sheetId="18" r:id="rId10"/>
    <sheet name="CA-IT-FE-10" sheetId="9" r:id="rId11"/>
    <sheet name="CA-IT-FE-11 " sheetId="4" r:id="rId12"/>
    <sheet name="CA-IT-FE-12" sheetId="27" r:id="rId13"/>
    <sheet name="CA-IT-FE-13" sheetId="28" r:id="rId14"/>
  </sheets>
  <definedNames>
    <definedName name="_xlnm.Print_Area" localSheetId="0">'CA-IT-FE-01'!$A$1:$L$51</definedName>
    <definedName name="_xlnm.Print_Area" localSheetId="1">'CA-IT-FE-02'!$B$1:$K$27</definedName>
    <definedName name="_xlnm.Print_Area" localSheetId="8">'CA-IT-FE-08'!$A$1:$P$44</definedName>
    <definedName name="_xlnm.Print_Titles" localSheetId="1">'CA-IT-FE-02'!$2:$8</definedName>
  </definedNames>
  <calcPr calcId="162913"/>
</workbook>
</file>

<file path=xl/calcChain.xml><?xml version="1.0" encoding="utf-8"?>
<calcChain xmlns="http://schemas.openxmlformats.org/spreadsheetml/2006/main">
  <c r="F13" i="6" l="1"/>
  <c r="F14" i="6"/>
  <c r="F24" i="6" s="1"/>
  <c r="F15" i="6"/>
  <c r="F16" i="6"/>
  <c r="F17" i="6"/>
  <c r="F18" i="6"/>
  <c r="F19" i="6"/>
  <c r="F20" i="6"/>
  <c r="D24" i="6"/>
  <c r="E24" i="6"/>
  <c r="G21" i="9" l="1"/>
  <c r="H21" i="9"/>
  <c r="I21" i="9"/>
  <c r="C21" i="9"/>
  <c r="D21" i="9"/>
  <c r="G25" i="4"/>
  <c r="B35" i="9"/>
  <c r="B39" i="9"/>
  <c r="B38" i="9"/>
  <c r="B37" i="9"/>
  <c r="B36" i="9"/>
  <c r="H97" i="11" l="1"/>
  <c r="H98" i="11"/>
  <c r="H99" i="11"/>
  <c r="H100" i="11"/>
  <c r="H101" i="11"/>
  <c r="H102" i="11"/>
  <c r="H103" i="11"/>
  <c r="H104" i="11"/>
  <c r="H96" i="11"/>
  <c r="H113" i="11"/>
  <c r="H114" i="11"/>
  <c r="H115" i="11"/>
  <c r="H116" i="11"/>
  <c r="H117" i="11"/>
  <c r="H118" i="11"/>
  <c r="H119" i="11"/>
  <c r="H120" i="11"/>
  <c r="H121" i="11"/>
  <c r="H80" i="11"/>
  <c r="H81" i="11"/>
  <c r="H82" i="11"/>
  <c r="H83" i="11"/>
  <c r="H84" i="11"/>
  <c r="H85" i="11"/>
  <c r="H86" i="11"/>
  <c r="H87" i="11"/>
  <c r="H79" i="11"/>
  <c r="H63" i="11"/>
  <c r="H64" i="11"/>
  <c r="H65" i="11"/>
  <c r="H66" i="11"/>
  <c r="H67" i="11"/>
  <c r="H68" i="11"/>
  <c r="H69" i="11"/>
  <c r="H70" i="11"/>
  <c r="H62" i="11"/>
  <c r="H71" i="11" s="1"/>
  <c r="D129" i="11" s="1"/>
  <c r="H46" i="11"/>
  <c r="H47" i="11"/>
  <c r="H48" i="11"/>
  <c r="H49" i="11"/>
  <c r="H50" i="11"/>
  <c r="H51" i="11"/>
  <c r="H52" i="11"/>
  <c r="H53" i="11"/>
  <c r="H45" i="11"/>
  <c r="H29" i="11"/>
  <c r="H30" i="11"/>
  <c r="H31" i="11"/>
  <c r="H32" i="11"/>
  <c r="H33" i="11"/>
  <c r="H34" i="11"/>
  <c r="H35" i="11"/>
  <c r="H36" i="11"/>
  <c r="H28" i="11"/>
  <c r="H12" i="11"/>
  <c r="H13" i="11"/>
  <c r="H14" i="11"/>
  <c r="H15" i="11"/>
  <c r="H16" i="11"/>
  <c r="H17" i="11"/>
  <c r="H18" i="11"/>
  <c r="H19" i="11"/>
  <c r="H11" i="11"/>
  <c r="H20" i="11" s="1"/>
  <c r="D126" i="11" s="1"/>
  <c r="H122" i="11"/>
  <c r="D132" i="11" s="1"/>
  <c r="E21" i="9"/>
  <c r="F21" i="9"/>
  <c r="J21" i="9"/>
  <c r="K21" i="9"/>
  <c r="L21" i="9"/>
  <c r="M21" i="9"/>
  <c r="N21" i="9"/>
  <c r="O21" i="9"/>
  <c r="P21" i="9"/>
  <c r="Q21" i="9"/>
  <c r="R21" i="9"/>
  <c r="S21" i="9"/>
  <c r="B21" i="9"/>
  <c r="H105" i="11" l="1"/>
  <c r="D131" i="11" s="1"/>
  <c r="H88" i="11"/>
  <c r="D130" i="11" s="1"/>
  <c r="H54" i="11"/>
  <c r="D128" i="11" s="1"/>
  <c r="H37" i="11"/>
  <c r="D127" i="11" s="1"/>
  <c r="B40" i="9"/>
  <c r="F135" i="11" l="1"/>
</calcChain>
</file>

<file path=xl/comments1.xml><?xml version="1.0" encoding="utf-8"?>
<comments xmlns="http://schemas.openxmlformats.org/spreadsheetml/2006/main">
  <authors>
    <author>ITCA</author>
  </authors>
  <commentList>
    <comment ref="I6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
</t>
        </r>
      </text>
    </comment>
    <comment ref="G11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 que contestaron por escala de calificación</t>
        </r>
      </text>
    </comment>
    <comment ref="I23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
</t>
        </r>
      </text>
    </comment>
    <comment ref="G28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 que contestaron por escala de calificación</t>
        </r>
      </text>
    </comment>
    <comment ref="I40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</t>
        </r>
      </text>
    </comment>
    <comment ref="G45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 que contestaron por escala de calificación</t>
        </r>
      </text>
    </comment>
    <comment ref="I57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
</t>
        </r>
      </text>
    </comment>
    <comment ref="G62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 que contestaron por escala de calificación</t>
        </r>
      </text>
    </comment>
    <comment ref="I74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
</t>
        </r>
      </text>
    </comment>
    <comment ref="G79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 que contestaron por escala de calificación</t>
        </r>
      </text>
    </comment>
    <comment ref="I91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
</t>
        </r>
      </text>
    </comment>
    <comment ref="G96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 que contestaron por escala de calificación</t>
        </r>
      </text>
    </comment>
    <comment ref="I108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
</t>
        </r>
      </text>
    </comment>
    <comment ref="G113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Anotar el número de encuestados que contestaron por escala de calificación</t>
        </r>
      </text>
    </comment>
  </commentList>
</comments>
</file>

<file path=xl/comments2.xml><?xml version="1.0" encoding="utf-8"?>
<comments xmlns="http://schemas.openxmlformats.org/spreadsheetml/2006/main">
  <authors>
    <author>RD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Indicar si la auditoria es Interna o Externa
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RD:</t>
        </r>
        <r>
          <rPr>
            <sz val="9"/>
            <color indexed="81"/>
            <rFont val="Tahoma"/>
            <family val="2"/>
          </rPr>
          <t xml:space="preserve">
Colocar el número total de hallazgos encontrados en la auditoria
.</t>
        </r>
      </text>
    </comment>
  </commentList>
</comments>
</file>

<file path=xl/comments3.xml><?xml version="1.0" encoding="utf-8"?>
<comments xmlns="http://schemas.openxmlformats.org/spreadsheetml/2006/main">
  <authors>
    <author>ITCA</author>
  </authors>
  <commentList>
    <comment ref="B11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Colocar Nombre de Tecnologico</t>
        </r>
      </text>
    </comment>
    <comment ref="B13" authorId="0" shapeId="0">
      <text>
        <r>
          <rPr>
            <b/>
            <sz val="8"/>
            <color indexed="81"/>
            <rFont val="Tahoma"/>
            <family val="2"/>
          </rPr>
          <t>ITLP</t>
        </r>
        <r>
          <rPr>
            <sz val="8"/>
            <color indexed="81"/>
            <rFont val="Tahoma"/>
            <family val="2"/>
          </rPr>
          <t xml:space="preserve">
Colocar el Numero de Departamentos Encuestados</t>
        </r>
      </text>
    </comment>
    <comment ref="B16" authorId="0" shapeId="0">
      <text>
        <r>
          <rPr>
            <b/>
            <sz val="8"/>
            <color indexed="81"/>
            <rFont val="Tahoma"/>
            <family val="2"/>
          </rPr>
          <t>ITCA:</t>
        </r>
        <r>
          <rPr>
            <sz val="8"/>
            <color indexed="81"/>
            <rFont val="Tahoma"/>
            <family val="2"/>
          </rPr>
          <t xml:space="preserve">
Colocar el Promedio General tomado del Informe de Cada Departamento</t>
        </r>
      </text>
    </comment>
  </commentList>
</comments>
</file>

<file path=xl/sharedStrings.xml><?xml version="1.0" encoding="utf-8"?>
<sst xmlns="http://schemas.openxmlformats.org/spreadsheetml/2006/main" count="335" uniqueCount="223">
  <si>
    <t>INDICE DE CONFORMIDAD CON EL APRENDIZAJE</t>
  </si>
  <si>
    <t>Núm. De Carreras:</t>
  </si>
  <si>
    <t>SEM.1</t>
  </si>
  <si>
    <t>SEM.2</t>
  </si>
  <si>
    <t>TOTAL</t>
  </si>
  <si>
    <t>ESTADO DE LAS ACCIONES  POR QUEJAS</t>
  </si>
  <si>
    <t>ACADÉMICO</t>
  </si>
  <si>
    <t>PLANEACIÓN</t>
  </si>
  <si>
    <t>ADMINISTRACIÓN DE LOS RECURSOS</t>
  </si>
  <si>
    <t>VINCULACIÓN</t>
  </si>
  <si>
    <t>CALIDAD</t>
  </si>
  <si>
    <t>CONDICIONES DE TRABAJO</t>
  </si>
  <si>
    <t>COOPERACION</t>
  </si>
  <si>
    <t>SUPERVISION</t>
  </si>
  <si>
    <t>SATISFACCION EN EL TRABAJO</t>
  </si>
  <si>
    <t>COMPENSACIONES</t>
  </si>
  <si>
    <t>Numero de Departamentos Encuestados:</t>
  </si>
  <si>
    <t>PROMEDIO GENERAL DE:</t>
  </si>
  <si>
    <t>DEPARTAMENTOS</t>
  </si>
  <si>
    <t>PROMEDIO GENERAL POR DEPTO:</t>
  </si>
  <si>
    <t>1-2.99</t>
  </si>
  <si>
    <t>Realizar acción correctiva</t>
  </si>
  <si>
    <t>Realizar acción Preventiva</t>
  </si>
  <si>
    <t>4.1 - 5</t>
  </si>
  <si>
    <t>Documentar Proyecto de Mejora</t>
  </si>
  <si>
    <t>CRITERIO</t>
  </si>
  <si>
    <t>Promedio por Criterio</t>
  </si>
  <si>
    <t>PROMEDIO GENERAL DE LA INSTITUCION</t>
  </si>
  <si>
    <t>SI</t>
  </si>
  <si>
    <t>NO</t>
  </si>
  <si>
    <t>%</t>
  </si>
  <si>
    <t>NUMERO DE ENCUESTADOS</t>
  </si>
  <si>
    <t>CENTRO DE INFORMACION</t>
  </si>
  <si>
    <t xml:space="preserve">No. </t>
  </si>
  <si>
    <t>CALIFICACION</t>
  </si>
  <si>
    <t xml:space="preserve">No. de encuestas por escala de calificación </t>
  </si>
  <si>
    <t xml:space="preserve">Promedio  </t>
  </si>
  <si>
    <t>PROMEDIO FINAL</t>
  </si>
  <si>
    <t>COORDINACION DE CARRERAS</t>
  </si>
  <si>
    <t>RECURSOS FINANCIEROS</t>
  </si>
  <si>
    <t>SERVICIO DE COMPUTO</t>
  </si>
  <si>
    <t>SERVICIO SOCIAL</t>
  </si>
  <si>
    <t>SERVICIOS ESCOLARES</t>
  </si>
  <si>
    <t>CONCENTRADO FINAL</t>
  </si>
  <si>
    <t>Servicio</t>
  </si>
  <si>
    <t>Promedio Final</t>
  </si>
  <si>
    <t>RESULTADOS DE LA REVISIÓN POR LA DIRECCIÓN</t>
  </si>
  <si>
    <t>FECHA:</t>
  </si>
  <si>
    <t>NOMBRE DE LOS PARTICIPANTES:</t>
  </si>
  <si>
    <t>TÓPICOS</t>
  </si>
  <si>
    <t>DECISIONES Y/O ACCIONES 
RESULTADO DE LA REVISIÓN</t>
  </si>
  <si>
    <t>PERIODO DE 
REALIZACIÓN</t>
  </si>
  <si>
    <t>RESPONSABLE</t>
  </si>
  <si>
    <t>DECISIONES Y/O ACCIONES 
RESULTADO DE LA REVISIÓN PREVIAS</t>
  </si>
  <si>
    <t>GRADO DE CUMPLIMIENTO</t>
  </si>
  <si>
    <t>ACCIONES CORRECTIVAS EN CASO DE NO CUMPLIMIENTO</t>
  </si>
  <si>
    <t>FECHA REPROGRAMADA 
PARA LA REALIZACIÓN 
DE LAS ACCIONES</t>
  </si>
  <si>
    <t xml:space="preserve">INDICE EVALUACIÓN AL DESEMPEÑO DOCENTE </t>
  </si>
  <si>
    <t>REGISTRO DE PROYECTOS DE MEJORA</t>
  </si>
  <si>
    <t>PROCESO</t>
  </si>
  <si>
    <t>ACADEMICO</t>
  </si>
  <si>
    <t>ACTIVIDAD</t>
  </si>
  <si>
    <t>OBSERVACIONES</t>
  </si>
  <si>
    <t>No. De Carreras:</t>
  </si>
  <si>
    <t>CARRERA:</t>
  </si>
  <si>
    <t>DEPARTAMENTOS.</t>
  </si>
  <si>
    <t>VALOR  ESPERADO</t>
  </si>
  <si>
    <t>UNIDAD DE MEDIDA</t>
  </si>
  <si>
    <t>FRECUENCIA DE MEDICION</t>
  </si>
  <si>
    <t>Anual</t>
  </si>
  <si>
    <t>Semestral</t>
  </si>
  <si>
    <t xml:space="preserve">VINCULACIÓN </t>
  </si>
  <si>
    <t>PLANEACIÒN</t>
  </si>
  <si>
    <t xml:space="preserve">Anual </t>
  </si>
  <si>
    <t>Valor absoluto</t>
  </si>
  <si>
    <t xml:space="preserve">Semestral </t>
  </si>
  <si>
    <t>SEGUIMIENTO DE RESULTADOS DE LA REVISIÓN POR LA DIRECCIÓN PREVIAS (SEMESTRE ANTERIOR)</t>
  </si>
  <si>
    <t xml:space="preserve"> </t>
  </si>
  <si>
    <t>Rev. 1</t>
  </si>
  <si>
    <r>
      <t>ITLP- CA-F07</t>
    </r>
    <r>
      <rPr>
        <sz val="9"/>
        <rFont val="Arial"/>
        <family val="2"/>
      </rPr>
      <t xml:space="preserve">                                                                                                                                           </t>
    </r>
  </si>
  <si>
    <t>DEPARTAMENTO DE CIENCIAS ECONOMICO ADMINISTRATIVAS</t>
  </si>
  <si>
    <t>SUBDIRECCION DE PLANEACION, PROGRAMACION Y PRESUPUESTACION</t>
  </si>
  <si>
    <t>CENTRO DE COMPUTO</t>
  </si>
  <si>
    <t>DEPARTAMENTO DE RECURSOS MATERIALES Y SERVICIOS</t>
  </si>
  <si>
    <t>DEPARTAMENTO DE COMUNICACIÓN Y DIFUSION</t>
  </si>
  <si>
    <t>DEPARTAMENTO DE RECURSOS HUMANOS</t>
  </si>
  <si>
    <t>DEPARTAMENTO DE INGENIERIA EN ELECTRICA Y ELECTRONICA</t>
  </si>
  <si>
    <t>DEPARTAMENTO DE INGENIERIA INDUSTRIAL</t>
  </si>
  <si>
    <t>DEPARTAMENTO DE DESARROLLO ACADEMICO</t>
  </si>
  <si>
    <t>DEPARTAMENTO DE CIENCIAS BASICAS</t>
  </si>
  <si>
    <t>DIVISION DE ESTUDIOS PROFESIONALES</t>
  </si>
  <si>
    <t>DEPARTAMENTO DE SERVICIOS ESCOLARES</t>
  </si>
  <si>
    <t>DEPARTAMENTO DE RECURSOS FINANCIEROS</t>
  </si>
  <si>
    <t>DEPARTAMENTO DE GESTION TECNOLOGICA Y VINCULACION</t>
  </si>
  <si>
    <t>DEPARTAMENTO DE ACTIVIDADES EXTRAESCOLARES</t>
  </si>
  <si>
    <t>SUBDIRECCION ACADEMICA</t>
  </si>
  <si>
    <t>DEPARTAMENTO DE SISTEMAS COMPUTACIONALES E INFORMATICA</t>
  </si>
  <si>
    <t>DEPARTAMENTO DE PLANEACION, PROGRAMACION Y PRESUPUESTACION</t>
  </si>
  <si>
    <t>SUBDIRECCION DE SERVICIOS ADMINISTRATIVOS</t>
  </si>
  <si>
    <t>RESIDENCIAS PROFESIONALES</t>
  </si>
  <si>
    <t xml:space="preserve">RESIDENCIAS PROFESIONALES </t>
  </si>
  <si>
    <t>Promedio Final del semestre</t>
  </si>
  <si>
    <t>PROMEDIO GENERAL</t>
  </si>
  <si>
    <t>No.</t>
  </si>
  <si>
    <t>SEM 1</t>
  </si>
  <si>
    <t>SEM 2</t>
  </si>
  <si>
    <t>CONDICION FISICA DE TRABAJO</t>
  </si>
  <si>
    <t>* QUE SE FOMENTE EN EL PERSONAL EN GENERAL EL GRAN COMPROMISO QUE ES PERTENECER AL TEC DE LA PIEDAD, EVITAR FLOJERAS Y TRABAJAR SEGÚN LO QUE</t>
  </si>
  <si>
    <t>NOS INDIQUE NUESTRA PLAZA.</t>
  </si>
  <si>
    <t>* QUE NO SE LES SUBA EL PODER A LOS JEFES.</t>
  </si>
  <si>
    <t>* TENER MÁS RESPETO ENTRE TODO EL PERSONAL AL MOMENTO DE DIRIGIRSE ENTRE ELLOS, EN ALGUNAS OCASIONES, HAY GENTE DE JEFATURAS O SUBDIRECCIONES</t>
  </si>
  <si>
    <t>QUE SON MUY GROSEROS, Y NO DEBE SER ASÍ.</t>
  </si>
  <si>
    <t>* ANTES DE CRITICAR A LOS DEMÁS, PRIMERO VER QUE NOSOTROS CUMPLAMOS CON TODAS LAS NORMAS Y REGLAS DEL TECNOLÓGICO.</t>
  </si>
  <si>
    <t>* DAR MÁS CAPACITACIÓN A LOS ADMINISTRATIVOS, YA QUE PARECIERA  QUE SOLO INTERESA EL CAPACITAR A LOS MAESTROS, NOSOTROS NO VALEMOS NADA.</t>
  </si>
  <si>
    <t>* QUE EL SINDICATO DEFIENDA A TODOS POR IGUAL Y QUE NO ACTÚE SOLO POR CAPRICHOS DE UNOS CUANTOS, GENERALMENTE DE LOS TIEMPOS COMPLETOS</t>
  </si>
  <si>
    <t>QUE SE SIENTEN Y SON INTOCABLES.</t>
  </si>
  <si>
    <t>* TENER JEFES DE DEPARTAMENTO CAPACES DE TRABAJAR Y NO PONERLOS POR COMPROMISO O AMISTAD.</t>
  </si>
  <si>
    <t xml:space="preserve">* FALTA EQUIPAMIENTO EN CUBÍCULOS, Y TENER MEJOR ORGANIZACIÓN Y APLICACIÓN DEL INTERNET, YA QUE OCASIONA GRANDES PÉRDIDAS DE TIEMPOS. </t>
  </si>
  <si>
    <t>* FOMENTAR PRÁCTICAS DE VALOR ENTRE TODA LA COMUNIDAD TECNOLÓGICA (ALUMNOS, DOCENTES, ALUMNOS).</t>
  </si>
  <si>
    <t>* CONTROLAR RUIDOS EN LOS PASILLOS DE LAS AULAS</t>
  </si>
  <si>
    <t>* DAR RECONOCIMIENTOS A LA ADMINISTRACIÓN, POR SOLUCIONAR PROBLEMAS QUE OCASIONARON ALGUNAS INQUIETUDES.</t>
  </si>
  <si>
    <t>* SE TIENE UN AMBIENTE DE TRABAJO MUY APÁTICO, MEJORARLO CON ACTIVIDADES DE CONVIVENCIA Y DE TRABAJO EN EQUIPO.</t>
  </si>
  <si>
    <t>* PROMOVER CAPACITACIÓN EN EL INSTITUTO EN FORMA DE POSGRADOS COMO MAESTRÍAS Y DOCTORADOS.</t>
  </si>
  <si>
    <t>* SEGUIR CON EL CRECIMIENTO DE ÁREAS VERDES, Y LA ADMINSTRACIÓN DEL USO DEL AGUA Y ENERGÍA ELÉCTRICA.</t>
  </si>
  <si>
    <t>* RETOMAR CARRERAS SABATINAS, PARA QUE EL PERSONAL QUE NO TIENE EDUCACIÓN SUPERIOR, PUEDA TENER ACCESO A ELLA.</t>
  </si>
  <si>
    <t>* QUE SE SUPERVISEN ACTIVIDADES DEL JEFE DEL ÁREA DE CIENCIAS ECONÓMICO-ADMINISTRATIVAS.</t>
  </si>
  <si>
    <t>* QUE NO ROBEN NUESTRAS PERTENENCIAS.</t>
  </si>
  <si>
    <t>* BAÑOS LIMPIOS PARA TODOS.</t>
  </si>
  <si>
    <t>* TENER CONDICIONES DIGNAS DE TRABAJO.</t>
  </si>
  <si>
    <t>3-4.09</t>
  </si>
  <si>
    <t>semestral</t>
  </si>
  <si>
    <t>VALOR  OBTENIDO</t>
  </si>
  <si>
    <t>ORIGEN DE LA NO CONFORMIDAD</t>
  </si>
  <si>
    <t>PERIODO:</t>
  </si>
  <si>
    <t>PROMEDIO</t>
  </si>
  <si>
    <t xml:space="preserve">PROCESO </t>
  </si>
  <si>
    <t>INDICADOR</t>
  </si>
  <si>
    <t>EFICIENCIA SEMESTRAL</t>
  </si>
  <si>
    <t xml:space="preserve">CONFORMIDAD CON EL APRENDIZAJE  </t>
  </si>
  <si>
    <t xml:space="preserve">1er SEM </t>
  </si>
  <si>
    <t xml:space="preserve">2o. SEM </t>
  </si>
  <si>
    <t>SE CUMPLE</t>
  </si>
  <si>
    <t>QUEJAS Y/O SUGERENCIAS</t>
  </si>
  <si>
    <t xml:space="preserve">SERVICIO SOCIAL PRESTADO </t>
  </si>
  <si>
    <t>REVISIÓN DE INDICADORES</t>
  </si>
  <si>
    <t>AREA</t>
  </si>
  <si>
    <t xml:space="preserve">  c) Las necesidades 
      de recursos.</t>
  </si>
  <si>
    <t xml:space="preserve">  a) Las oportunidades de mejora</t>
  </si>
  <si>
    <t xml:space="preserve">   a) Las oportunidades de mejora</t>
  </si>
  <si>
    <t xml:space="preserve"> b) Cualquier necesidad de cambio en el sistema de gestión de la calidad. (Procedimientos, política de calidad, objetivos de calidad, contexto de la organización, análisis de riesgos y metas).</t>
  </si>
  <si>
    <t>CONCENTRADO DE ACCIONES CORRECTIVAS</t>
  </si>
  <si>
    <t>ESTATUS</t>
  </si>
  <si>
    <t>FOLIO</t>
  </si>
  <si>
    <t>Auditoria:</t>
  </si>
  <si>
    <t xml:space="preserve">Período: </t>
  </si>
  <si>
    <t>Auditor Lider:</t>
  </si>
  <si>
    <t>Total de Hallazgos</t>
  </si>
  <si>
    <t>No Atendidos</t>
  </si>
  <si>
    <t>En  Proceso</t>
  </si>
  <si>
    <t>Cerrados</t>
  </si>
  <si>
    <t>IDENTIFICACIÓN, REGISTRO Y CONTROL DE LA SALIDA NO CONFORME</t>
  </si>
  <si>
    <t xml:space="preserve">SALIDA NO 
CONFORME
</t>
  </si>
  <si>
    <t>TRATAMIENTO DE LA SNC</t>
  </si>
  <si>
    <t>SE ELIMINA LA SNC</t>
  </si>
  <si>
    <t>NUMERO DE QUEJAS</t>
  </si>
  <si>
    <t>TOTAL DE ACCIONES</t>
  </si>
  <si>
    <t>ACCIONES CORRECTIVAS ATENDIDAS</t>
  </si>
  <si>
    <t>TOTAL DE ACCIONES CORRECTIVAS CERRADAS</t>
  </si>
  <si>
    <t>TOTAL DE ACCIONES CORRECTIVAS NO CERRADAS</t>
  </si>
  <si>
    <t>DESCRIPCIÓN DEL PROYECTO</t>
  </si>
  <si>
    <t>Proceso Estratégico</t>
  </si>
  <si>
    <t>Procedimiento</t>
  </si>
  <si>
    <t>Nombre del Proyecto</t>
  </si>
  <si>
    <t>Responsable de propuesta</t>
  </si>
  <si>
    <t>Personal que participa</t>
  </si>
  <si>
    <t>Procesos que afecta</t>
  </si>
  <si>
    <t>DESCRIPCIÓN DEL ESTADO ACTUAL</t>
  </si>
  <si>
    <t>DESCRIPCIÓN DE LA PROPUESTA</t>
  </si>
  <si>
    <t>METODOLOGIA PARA MEDIR LA EFICACIA DE LA MEJORA</t>
  </si>
  <si>
    <t>PLAN DE IMPLEMENTACIÓN</t>
  </si>
  <si>
    <t>FECHA</t>
  </si>
  <si>
    <t>PLAN:</t>
  </si>
  <si>
    <t>REAL:</t>
  </si>
  <si>
    <t>ANALISIS DE RESULTADOS</t>
  </si>
  <si>
    <t>CONCLUSIÓN</t>
  </si>
  <si>
    <t>FIRMA DEL RESPONSABLE 
DE PROPUESTA</t>
  </si>
  <si>
    <t>Fecha:</t>
  </si>
  <si>
    <t xml:space="preserve">Vo. Bo. FIRMA  SUBDIRECTOR/A
 RESPONSABLE DEL PROCESO </t>
  </si>
  <si>
    <t>CARRERA</t>
  </si>
  <si>
    <t>Numero de Proveedores Registrados</t>
  </si>
  <si>
    <t>Numero de Proveedores Cumplen evaluacion</t>
  </si>
  <si>
    <t>Numero de Proveedores No Cumplen evaluacion</t>
  </si>
  <si>
    <t>Numero de Riesgos Evaluados</t>
  </si>
  <si>
    <t>Numero Riesgos Identificados</t>
  </si>
  <si>
    <t>Numero de Acciones realizadas</t>
  </si>
  <si>
    <t>RESULTADOS DE LA EVALUACION DOCENTE</t>
  </si>
  <si>
    <r>
      <t>ATENCIÓN DE QUEJAS Y SUGERENCIAS DE CLIENTES</t>
    </r>
    <r>
      <rPr>
        <sz val="12"/>
        <color rgb="FFFF0000"/>
        <rFont val="Arial"/>
        <family val="2"/>
      </rPr>
      <t xml:space="preserve"> </t>
    </r>
  </si>
  <si>
    <t>RESULTADOS DE AMBIENTE DE TRABAJO</t>
  </si>
  <si>
    <t>CONCENTRADO DE LOS RIESGOS</t>
  </si>
  <si>
    <t xml:space="preserve">Area </t>
  </si>
  <si>
    <t>RESULTADOS DE ENCUESTAS DE SERVICIOS</t>
  </si>
  <si>
    <t>RESULTADOS DE AUDITORIAS</t>
  </si>
  <si>
    <t>EFICIENCIA DE EGRESO</t>
  </si>
  <si>
    <t xml:space="preserve">PERSONAL DOCENTE CAPACITADO  </t>
  </si>
  <si>
    <t>MANTENIMIENTO PREVENTIVO RECURSOS MATERIALES</t>
  </si>
  <si>
    <t>MANTENIMIENTO PREVENTIVO CENTRO DE COMPUTO</t>
  </si>
  <si>
    <t>MANTENIMIENTO CORRECTIVO RECURSO MATERIALES</t>
  </si>
  <si>
    <t>MANTENIMIENTO CORRECTIVO CENTRO DE COMPUTO</t>
  </si>
  <si>
    <t xml:space="preserve">PERSONAL DIRECTIVO CAPACITADO      </t>
  </si>
  <si>
    <t xml:space="preserve">PERSONAL DE APOYO Y ASISTENCIA A LA EDUCACIÓN CAPACITADO </t>
  </si>
  <si>
    <t>MALO</t>
  </si>
  <si>
    <t>REGULAR</t>
  </si>
  <si>
    <t>BIEN</t>
  </si>
  <si>
    <t>MUY BIEN</t>
  </si>
  <si>
    <t>Desempeño de los proveedores</t>
  </si>
  <si>
    <t xml:space="preserve"> RESULTADO DEL DESEMPEÑO DE LOS PROVEEDORES</t>
  </si>
  <si>
    <t>INDICADOR DE CUMPLIMIENTO DEL PLAN RECTOR DE CALIDAD</t>
  </si>
  <si>
    <t>CALIFICACIÓN ENCUESTAS DE SERVICIO</t>
  </si>
  <si>
    <t>PROMEIDIO DE CALIFICACIÓN DE LA EVALUACION AL DESEMPEÑO DOCENTE</t>
  </si>
  <si>
    <t xml:space="preserve">VISITAS A EMPRESAS  REALIZADAS                       </t>
  </si>
  <si>
    <t xml:space="preserve"> VISITAS A EMPRESAS </t>
  </si>
  <si>
    <t xml:space="preserve">ESTUDIANTES QUE PARTICIPAN EN ACTIVIDADES EXTRAESCOLARES </t>
  </si>
  <si>
    <t xml:space="preserve">ÍNDICE DE SEGUIMIENTO DE INDICADORES DEL PTA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</si>
</sst>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indexed="8"/>
      <name val="Arial"/>
      <family val="2"/>
    </font>
    <font>
      <b/>
      <sz val="14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name val="Times New Roman"/>
      <family val="1"/>
    </font>
    <font>
      <sz val="10"/>
      <name val="Tahoma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8"/>
      <color indexed="8"/>
      <name val="Arial"/>
      <family val="2"/>
    </font>
    <font>
      <sz val="8"/>
      <name val="Arial"/>
    </font>
    <font>
      <b/>
      <sz val="14"/>
      <color indexed="10"/>
      <name val="Arial"/>
      <family val="2"/>
    </font>
    <font>
      <sz val="10"/>
      <color indexed="8"/>
      <name val="Arial"/>
      <family val="2"/>
    </font>
    <font>
      <b/>
      <sz val="12"/>
      <name val="Arial Narrow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8"/>
      <color indexed="10"/>
      <name val="Arial"/>
      <family val="2"/>
    </font>
    <font>
      <sz val="9"/>
      <color indexed="8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7"/>
      <name val="Arial"/>
      <family val="2"/>
    </font>
    <font>
      <sz val="14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8"/>
      <color rgb="FF000000"/>
      <name val="Arial"/>
      <family val="2"/>
    </font>
    <font>
      <sz val="7.5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4"/>
      <name val="Arial"/>
      <family val="2"/>
    </font>
    <font>
      <b/>
      <sz val="10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entury Gothic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Century Gothic"/>
      <family val="2"/>
    </font>
    <font>
      <b/>
      <sz val="12"/>
      <name val="Century Gothic"/>
      <family val="2"/>
    </font>
    <font>
      <sz val="11"/>
      <name val="Century Gothic"/>
      <family val="2"/>
    </font>
    <font>
      <sz val="12"/>
      <name val="Century Gothic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Arial Narrow"/>
      <family val="2"/>
    </font>
    <font>
      <b/>
      <sz val="14"/>
      <color rgb="FFFF0000"/>
      <name val="Arial"/>
      <family val="2"/>
    </font>
    <font>
      <sz val="12"/>
      <color rgb="FFFF0000"/>
      <name val="Arial"/>
      <family val="2"/>
    </font>
    <font>
      <b/>
      <sz val="11"/>
      <color rgb="FFFF0000"/>
      <name val="Century Gothic"/>
      <family val="2"/>
    </font>
    <font>
      <b/>
      <sz val="9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AC89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48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4" borderId="0" applyNumberFormat="0" applyBorder="0" applyAlignment="0" applyProtection="0"/>
    <xf numFmtId="0" fontId="20" fillId="16" borderId="1" applyNumberFormat="0" applyAlignment="0" applyProtection="0"/>
    <xf numFmtId="0" fontId="21" fillId="17" borderId="2" applyNumberFormat="0" applyAlignment="0" applyProtection="0"/>
    <xf numFmtId="0" fontId="22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4" fillId="7" borderId="1" applyNumberFormat="0" applyAlignment="0" applyProtection="0"/>
    <xf numFmtId="0" fontId="25" fillId="3" borderId="0" applyNumberFormat="0" applyBorder="0" applyAlignment="0" applyProtection="0"/>
    <xf numFmtId="0" fontId="26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7" fillId="16" borderId="5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23" fillId="0" borderId="8" applyNumberFormat="0" applyFill="0" applyAlignment="0" applyProtection="0"/>
    <xf numFmtId="0" fontId="33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69" fillId="0" borderId="0" applyNumberFormat="0" applyFill="0" applyBorder="0" applyAlignment="0" applyProtection="0">
      <alignment vertical="top"/>
      <protection locked="0"/>
    </xf>
  </cellStyleXfs>
  <cellXfs count="468">
    <xf numFmtId="0" fontId="0" fillId="0" borderId="0" xfId="0"/>
    <xf numFmtId="0" fontId="0" fillId="24" borderId="10" xfId="0" applyFill="1" applyBorder="1"/>
    <xf numFmtId="0" fontId="0" fillId="24" borderId="11" xfId="0" applyFill="1" applyBorder="1"/>
    <xf numFmtId="0" fontId="3" fillId="24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27" borderId="19" xfId="0" applyFill="1" applyBorder="1" applyAlignment="1">
      <alignment horizontal="center"/>
    </xf>
    <xf numFmtId="0" fontId="9" fillId="0" borderId="0" xfId="0" applyFont="1"/>
    <xf numFmtId="0" fontId="3" fillId="26" borderId="19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0" fillId="0" borderId="20" xfId="0" applyBorder="1"/>
    <xf numFmtId="0" fontId="4" fillId="0" borderId="20" xfId="0" applyFont="1" applyBorder="1" applyAlignment="1" applyProtection="1">
      <alignment horizontal="center"/>
      <protection locked="0"/>
    </xf>
    <xf numFmtId="0" fontId="0" fillId="0" borderId="20" xfId="0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4" fillId="0" borderId="22" xfId="0" applyFont="1" applyBorder="1"/>
    <xf numFmtId="0" fontId="0" fillId="0" borderId="22" xfId="0" applyBorder="1"/>
    <xf numFmtId="0" fontId="0" fillId="0" borderId="22" xfId="0" applyBorder="1" applyAlignment="1" applyProtection="1">
      <protection locked="0"/>
    </xf>
    <xf numFmtId="0" fontId="4" fillId="0" borderId="23" xfId="0" applyFont="1" applyBorder="1"/>
    <xf numFmtId="0" fontId="10" fillId="0" borderId="24" xfId="0" applyFont="1" applyBorder="1"/>
    <xf numFmtId="0" fontId="10" fillId="0" borderId="24" xfId="0" applyFont="1" applyBorder="1" applyAlignment="1" applyProtection="1">
      <protection locked="0"/>
    </xf>
    <xf numFmtId="0" fontId="10" fillId="0" borderId="25" xfId="0" applyFont="1" applyBorder="1" applyAlignment="1" applyProtection="1">
      <protection locked="0"/>
    </xf>
    <xf numFmtId="0" fontId="4" fillId="0" borderId="26" xfId="0" applyFont="1" applyBorder="1"/>
    <xf numFmtId="0" fontId="10" fillId="0" borderId="27" xfId="0" applyFont="1" applyBorder="1"/>
    <xf numFmtId="0" fontId="0" fillId="0" borderId="0" xfId="0" applyBorder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6" fillId="0" borderId="0" xfId="0" applyFont="1" applyAlignment="1">
      <alignment horizontal="justify"/>
    </xf>
    <xf numFmtId="0" fontId="4" fillId="0" borderId="0" xfId="0" applyFont="1" applyAlignment="1">
      <alignment horizontal="right"/>
    </xf>
    <xf numFmtId="0" fontId="11" fillId="0" borderId="0" xfId="0" applyFont="1" applyAlignment="1">
      <alignment horizontal="justify"/>
    </xf>
    <xf numFmtId="0" fontId="4" fillId="24" borderId="36" xfId="0" applyFont="1" applyFill="1" applyBorder="1" applyAlignment="1">
      <alignment horizontal="center"/>
    </xf>
    <xf numFmtId="0" fontId="0" fillId="0" borderId="0" xfId="0" applyFill="1"/>
    <xf numFmtId="0" fontId="3" fillId="26" borderId="16" xfId="0" applyFont="1" applyFill="1" applyBorder="1" applyAlignment="1">
      <alignment horizontal="center" vertical="center"/>
    </xf>
    <xf numFmtId="2" fontId="0" fillId="0" borderId="16" xfId="0" applyNumberFormat="1" applyBorder="1"/>
    <xf numFmtId="0" fontId="4" fillId="28" borderId="16" xfId="0" applyFont="1" applyFill="1" applyBorder="1" applyAlignment="1">
      <alignment horizontal="center"/>
    </xf>
    <xf numFmtId="0" fontId="4" fillId="28" borderId="16" xfId="0" applyFont="1" applyFill="1" applyBorder="1"/>
    <xf numFmtId="2" fontId="0" fillId="0" borderId="16" xfId="0" applyNumberFormat="1" applyBorder="1" applyProtection="1">
      <protection locked="0"/>
    </xf>
    <xf numFmtId="0" fontId="0" fillId="0" borderId="16" xfId="0" applyBorder="1" applyProtection="1">
      <protection locked="0"/>
    </xf>
    <xf numFmtId="0" fontId="4" fillId="28" borderId="38" xfId="0" applyFont="1" applyFill="1" applyBorder="1" applyAlignment="1">
      <alignment horizontal="right"/>
    </xf>
    <xf numFmtId="0" fontId="4" fillId="0" borderId="0" xfId="0" applyFont="1"/>
    <xf numFmtId="0" fontId="0" fillId="0" borderId="0" xfId="0" applyProtection="1">
      <protection locked="0"/>
    </xf>
    <xf numFmtId="49" fontId="15" fillId="29" borderId="0" xfId="0" applyNumberFormat="1" applyFont="1" applyFill="1" applyAlignment="1">
      <alignment horizontal="center"/>
    </xf>
    <xf numFmtId="49" fontId="4" fillId="24" borderId="0" xfId="0" applyNumberFormat="1" applyFont="1" applyFill="1" applyAlignment="1">
      <alignment horizontal="center"/>
    </xf>
    <xf numFmtId="16" fontId="0" fillId="0" borderId="0" xfId="0" applyNumberFormat="1"/>
    <xf numFmtId="49" fontId="4" fillId="30" borderId="0" xfId="0" applyNumberFormat="1" applyFont="1" applyFill="1" applyAlignment="1">
      <alignment horizontal="center" wrapText="1"/>
    </xf>
    <xf numFmtId="0" fontId="16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" fillId="0" borderId="0" xfId="0" applyFont="1"/>
    <xf numFmtId="0" fontId="12" fillId="31" borderId="20" xfId="0" applyFont="1" applyFill="1" applyBorder="1" applyProtection="1">
      <protection locked="0"/>
    </xf>
    <xf numFmtId="0" fontId="0" fillId="0" borderId="0" xfId="0" applyFill="1" applyAlignment="1">
      <alignment horizontal="center"/>
    </xf>
    <xf numFmtId="0" fontId="6" fillId="0" borderId="35" xfId="0" applyFont="1" applyBorder="1" applyAlignment="1">
      <alignment horizontal="center" wrapText="1"/>
    </xf>
    <xf numFmtId="0" fontId="34" fillId="0" borderId="41" xfId="0" applyFont="1" applyBorder="1" applyAlignment="1">
      <alignment horizontal="center" vertical="top" wrapText="1"/>
    </xf>
    <xf numFmtId="0" fontId="34" fillId="0" borderId="0" xfId="0" applyFont="1" applyBorder="1" applyAlignment="1">
      <alignment horizontal="center" vertical="top" wrapText="1"/>
    </xf>
    <xf numFmtId="0" fontId="35" fillId="0" borderId="0" xfId="0" applyFont="1" applyBorder="1" applyAlignment="1">
      <alignment horizontal="center" vertical="top" wrapText="1"/>
    </xf>
    <xf numFmtId="0" fontId="4" fillId="28" borderId="16" xfId="0" applyFont="1" applyFill="1" applyBorder="1" applyAlignment="1">
      <alignment horizontal="left"/>
    </xf>
    <xf numFmtId="0" fontId="7" fillId="25" borderId="0" xfId="0" applyFont="1" applyFill="1" applyBorder="1" applyAlignment="1">
      <alignment vertical="center" wrapText="1"/>
    </xf>
    <xf numFmtId="0" fontId="4" fillId="0" borderId="0" xfId="0" applyFont="1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Border="1" applyAlignment="1" applyProtection="1">
      <alignment horizontal="center"/>
      <protection locked="0"/>
    </xf>
    <xf numFmtId="0" fontId="0" fillId="0" borderId="17" xfId="0" applyBorder="1" applyAlignment="1" applyProtection="1">
      <protection locked="0"/>
    </xf>
    <xf numFmtId="0" fontId="6" fillId="31" borderId="16" xfId="0" applyFont="1" applyFill="1" applyBorder="1" applyAlignment="1">
      <alignment horizontal="center"/>
    </xf>
    <xf numFmtId="0" fontId="0" fillId="0" borderId="16" xfId="0" applyBorder="1"/>
    <xf numFmtId="0" fontId="11" fillId="0" borderId="0" xfId="0" applyFont="1"/>
    <xf numFmtId="0" fontId="4" fillId="0" borderId="0" xfId="0" applyFont="1" applyBorder="1" applyAlignment="1">
      <alignment horizontal="center"/>
    </xf>
    <xf numFmtId="0" fontId="3" fillId="0" borderId="20" xfId="0" applyFont="1" applyBorder="1"/>
    <xf numFmtId="0" fontId="3" fillId="0" borderId="0" xfId="0" applyFont="1" applyBorder="1"/>
    <xf numFmtId="0" fontId="4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0" fontId="0" fillId="24" borderId="16" xfId="0" applyFill="1" applyBorder="1" applyAlignment="1">
      <alignment horizontal="center"/>
    </xf>
    <xf numFmtId="0" fontId="43" fillId="0" borderId="0" xfId="0" applyFont="1" applyBorder="1" applyAlignment="1">
      <alignment horizontal="left" vertical="center" wrapText="1"/>
    </xf>
    <xf numFmtId="0" fontId="2" fillId="0" borderId="72" xfId="0" applyFont="1" applyBorder="1" applyAlignment="1">
      <alignment horizontal="center" vertical="top" wrapText="1"/>
    </xf>
    <xf numFmtId="0" fontId="2" fillId="0" borderId="73" xfId="0" applyFont="1" applyBorder="1" applyAlignment="1">
      <alignment horizontal="center" vertical="top" wrapText="1"/>
    </xf>
    <xf numFmtId="0" fontId="2" fillId="0" borderId="75" xfId="0" applyFont="1" applyBorder="1" applyAlignment="1">
      <alignment horizontal="center" vertical="top" wrapText="1"/>
    </xf>
    <xf numFmtId="0" fontId="2" fillId="0" borderId="50" xfId="0" applyFont="1" applyBorder="1" applyAlignment="1">
      <alignment horizontal="center" vertical="top" wrapText="1"/>
    </xf>
    <xf numFmtId="0" fontId="2" fillId="0" borderId="76" xfId="0" applyFont="1" applyBorder="1" applyAlignment="1">
      <alignment horizontal="center" vertical="top" wrapText="1"/>
    </xf>
    <xf numFmtId="0" fontId="2" fillId="0" borderId="77" xfId="0" applyFont="1" applyBorder="1" applyAlignment="1">
      <alignment horizontal="center" vertical="top" wrapText="1"/>
    </xf>
    <xf numFmtId="0" fontId="2" fillId="0" borderId="74" xfId="0" applyFont="1" applyBorder="1" applyAlignment="1">
      <alignment horizontal="center" vertical="top" wrapText="1"/>
    </xf>
    <xf numFmtId="0" fontId="6" fillId="28" borderId="16" xfId="0" applyFont="1" applyFill="1" applyBorder="1"/>
    <xf numFmtId="0" fontId="3" fillId="28" borderId="16" xfId="0" applyFont="1" applyFill="1" applyBorder="1"/>
    <xf numFmtId="2" fontId="48" fillId="0" borderId="0" xfId="0" applyNumberFormat="1" applyFont="1"/>
    <xf numFmtId="0" fontId="50" fillId="28" borderId="38" xfId="0" applyFont="1" applyFill="1" applyBorder="1"/>
    <xf numFmtId="2" fontId="35" fillId="0" borderId="46" xfId="34" applyNumberFormat="1" applyFont="1" applyBorder="1" applyAlignment="1">
      <alignment horizontal="center" vertical="top" wrapText="1"/>
    </xf>
    <xf numFmtId="2" fontId="2" fillId="0" borderId="74" xfId="0" applyNumberFormat="1" applyFont="1" applyBorder="1" applyAlignment="1">
      <alignment horizontal="center" vertical="top" wrapText="1"/>
    </xf>
    <xf numFmtId="0" fontId="36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10" fillId="0" borderId="0" xfId="0" applyFont="1"/>
    <xf numFmtId="2" fontId="0" fillId="0" borderId="0" xfId="0" applyNumberFormat="1"/>
    <xf numFmtId="0" fontId="10" fillId="0" borderId="0" xfId="0" applyFont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6" fillId="28" borderId="16" xfId="0" applyFont="1" applyFill="1" applyBorder="1" applyAlignment="1">
      <alignment horizontal="left" vertical="center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Fill="1" applyBorder="1" applyAlignment="1" applyProtection="1">
      <alignment horizontal="center"/>
      <protection locked="0"/>
    </xf>
    <xf numFmtId="2" fontId="7" fillId="0" borderId="16" xfId="0" applyNumberFormat="1" applyFont="1" applyFill="1" applyBorder="1"/>
    <xf numFmtId="0" fontId="10" fillId="0" borderId="47" xfId="0" applyFont="1" applyBorder="1" applyAlignment="1" applyProtection="1">
      <protection locked="0"/>
    </xf>
    <xf numFmtId="2" fontId="7" fillId="37" borderId="16" xfId="0" applyNumberFormat="1" applyFont="1" applyFill="1" applyBorder="1"/>
    <xf numFmtId="0" fontId="9" fillId="0" borderId="0" xfId="0" applyFont="1" applyAlignment="1">
      <alignment horizontal="center"/>
    </xf>
    <xf numFmtId="9" fontId="3" fillId="0" borderId="16" xfId="34" applyFont="1" applyFill="1" applyBorder="1" applyAlignment="1" applyProtection="1">
      <alignment horizontal="center" vertical="center"/>
      <protection locked="0"/>
    </xf>
    <xf numFmtId="9" fontId="10" fillId="27" borderId="19" xfId="0" applyNumberFormat="1" applyFont="1" applyFill="1" applyBorder="1" applyAlignment="1">
      <alignment horizontal="center"/>
    </xf>
    <xf numFmtId="2" fontId="35" fillId="0" borderId="0" xfId="34" applyNumberFormat="1" applyFont="1" applyBorder="1" applyAlignment="1">
      <alignment horizontal="center" vertical="top" wrapText="1"/>
    </xf>
    <xf numFmtId="2" fontId="2" fillId="0" borderId="54" xfId="0" applyNumberFormat="1" applyFont="1" applyBorder="1" applyAlignment="1">
      <alignment horizontal="center" vertical="top" wrapText="1"/>
    </xf>
    <xf numFmtId="0" fontId="9" fillId="0" borderId="0" xfId="0" applyFont="1" applyBorder="1"/>
    <xf numFmtId="0" fontId="43" fillId="0" borderId="36" xfId="0" applyFont="1" applyBorder="1" applyAlignment="1">
      <alignment vertical="center" wrapText="1"/>
    </xf>
    <xf numFmtId="0" fontId="54" fillId="0" borderId="72" xfId="0" applyFont="1" applyBorder="1" applyAlignment="1">
      <alignment horizontal="center" vertical="top" wrapText="1"/>
    </xf>
    <xf numFmtId="0" fontId="54" fillId="0" borderId="73" xfId="0" applyFont="1" applyBorder="1" applyAlignment="1">
      <alignment horizontal="center" vertical="top" wrapText="1"/>
    </xf>
    <xf numFmtId="0" fontId="54" fillId="0" borderId="74" xfId="0" applyFont="1" applyBorder="1" applyAlignment="1">
      <alignment horizontal="center" vertical="top" wrapText="1"/>
    </xf>
    <xf numFmtId="0" fontId="54" fillId="0" borderId="75" xfId="0" applyFont="1" applyBorder="1" applyAlignment="1">
      <alignment horizontal="center" vertical="top" wrapText="1"/>
    </xf>
    <xf numFmtId="0" fontId="54" fillId="0" borderId="50" xfId="0" applyFont="1" applyBorder="1" applyAlignment="1">
      <alignment horizontal="center" vertical="top" wrapText="1"/>
    </xf>
    <xf numFmtId="0" fontId="54" fillId="0" borderId="78" xfId="0" applyFont="1" applyBorder="1" applyAlignment="1">
      <alignment horizontal="center" vertical="top" wrapText="1"/>
    </xf>
    <xf numFmtId="0" fontId="54" fillId="0" borderId="76" xfId="0" applyFont="1" applyBorder="1" applyAlignment="1">
      <alignment horizontal="center" vertical="top" wrapText="1"/>
    </xf>
    <xf numFmtId="0" fontId="54" fillId="0" borderId="77" xfId="0" applyFont="1" applyBorder="1" applyAlignment="1">
      <alignment horizontal="center" vertical="top" wrapText="1"/>
    </xf>
    <xf numFmtId="0" fontId="54" fillId="0" borderId="46" xfId="0" applyFont="1" applyBorder="1" applyAlignment="1">
      <alignment horizontal="center" vertical="top" wrapText="1"/>
    </xf>
    <xf numFmtId="0" fontId="2" fillId="0" borderId="78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9" fontId="3" fillId="0" borderId="16" xfId="34" applyFont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3" fillId="0" borderId="20" xfId="0" applyFont="1" applyBorder="1" applyAlignment="1">
      <alignment wrapText="1"/>
    </xf>
    <xf numFmtId="0" fontId="4" fillId="28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2" fontId="2" fillId="0" borderId="54" xfId="0" applyNumberFormat="1" applyFont="1" applyFill="1" applyBorder="1" applyAlignment="1">
      <alignment horizontal="center" vertical="top" wrapText="1"/>
    </xf>
    <xf numFmtId="0" fontId="43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66" xfId="0" applyFont="1" applyBorder="1" applyAlignment="1">
      <alignment horizontal="center" vertical="center" wrapText="1"/>
    </xf>
    <xf numFmtId="0" fontId="9" fillId="37" borderId="69" xfId="0" applyFont="1" applyFill="1" applyBorder="1" applyAlignment="1">
      <alignment horizontal="center" vertical="center" wrapText="1"/>
    </xf>
    <xf numFmtId="0" fontId="9" fillId="37" borderId="71" xfId="0" applyFont="1" applyFill="1" applyBorder="1" applyAlignment="1">
      <alignment horizontal="center" vertical="center"/>
    </xf>
    <xf numFmtId="0" fontId="10" fillId="0" borderId="66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38" fillId="0" borderId="0" xfId="0" applyFont="1" applyFill="1" applyBorder="1" applyAlignment="1">
      <alignment horizontal="center" vertical="center" wrapText="1"/>
    </xf>
    <xf numFmtId="15" fontId="10" fillId="0" borderId="22" xfId="0" applyNumberFormat="1" applyFont="1" applyBorder="1" applyAlignment="1">
      <alignment horizontal="center" vertical="center" wrapText="1"/>
    </xf>
    <xf numFmtId="15" fontId="0" fillId="0" borderId="22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vertical="center" wrapText="1"/>
    </xf>
    <xf numFmtId="0" fontId="56" fillId="39" borderId="20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 wrapText="1"/>
    </xf>
    <xf numFmtId="0" fontId="7" fillId="31" borderId="20" xfId="0" applyFont="1" applyFill="1" applyBorder="1" applyAlignment="1">
      <alignment horizontal="center" vertical="center" wrapText="1"/>
    </xf>
    <xf numFmtId="0" fontId="47" fillId="0" borderId="20" xfId="0" applyFont="1" applyBorder="1" applyAlignment="1">
      <alignment horizontal="center" vertical="center" wrapText="1"/>
    </xf>
    <xf numFmtId="0" fontId="0" fillId="0" borderId="52" xfId="0" applyBorder="1"/>
    <xf numFmtId="0" fontId="0" fillId="0" borderId="20" xfId="0" applyBorder="1" applyAlignment="1">
      <alignment horizontal="center" vertical="center"/>
    </xf>
    <xf numFmtId="0" fontId="4" fillId="26" borderId="18" xfId="0" applyFont="1" applyFill="1" applyBorder="1" applyAlignment="1">
      <alignment horizontal="center" vertical="center" wrapText="1"/>
    </xf>
    <xf numFmtId="0" fontId="4" fillId="26" borderId="50" xfId="0" applyFont="1" applyFill="1" applyBorder="1" applyAlignment="1">
      <alignment horizontal="left" vertical="center" wrapText="1"/>
    </xf>
    <xf numFmtId="0" fontId="3" fillId="26" borderId="18" xfId="0" applyFont="1" applyFill="1" applyBorder="1" applyAlignment="1">
      <alignment horizontal="center" vertical="center" wrapText="1"/>
    </xf>
    <xf numFmtId="0" fontId="4" fillId="26" borderId="20" xfId="0" applyFont="1" applyFill="1" applyBorder="1" applyAlignment="1">
      <alignment horizontal="center" vertical="center"/>
    </xf>
    <xf numFmtId="0" fontId="4" fillId="26" borderId="19" xfId="0" applyFont="1" applyFill="1" applyBorder="1" applyAlignment="1">
      <alignment horizontal="left" vertical="center"/>
    </xf>
    <xf numFmtId="0" fontId="4" fillId="26" borderId="52" xfId="0" applyFont="1" applyFill="1" applyBorder="1" applyAlignment="1">
      <alignment horizontal="left" vertical="center"/>
    </xf>
    <xf numFmtId="0" fontId="4" fillId="26" borderId="20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vertical="center"/>
    </xf>
    <xf numFmtId="0" fontId="7" fillId="0" borderId="70" xfId="0" applyFont="1" applyFill="1" applyBorder="1" applyAlignment="1">
      <alignment vertical="center"/>
    </xf>
    <xf numFmtId="0" fontId="64" fillId="0" borderId="70" xfId="0" applyFont="1" applyFill="1" applyBorder="1" applyAlignment="1">
      <alignment horizontal="center" vertical="center" shrinkToFit="1"/>
    </xf>
    <xf numFmtId="0" fontId="64" fillId="0" borderId="71" xfId="0" applyFont="1" applyFill="1" applyBorder="1" applyAlignment="1">
      <alignment shrinkToFit="1"/>
    </xf>
    <xf numFmtId="0" fontId="7" fillId="39" borderId="48" xfId="0" applyFont="1" applyFill="1" applyBorder="1" applyAlignment="1">
      <alignment horizontal="center" vertical="center"/>
    </xf>
    <xf numFmtId="0" fontId="7" fillId="39" borderId="68" xfId="0" applyFont="1" applyFill="1" applyBorder="1" applyAlignment="1">
      <alignment horizontal="center" vertical="center"/>
    </xf>
    <xf numFmtId="0" fontId="7" fillId="39" borderId="68" xfId="0" applyFont="1" applyFill="1" applyBorder="1" applyAlignment="1">
      <alignment horizontal="center" vertical="center" wrapText="1"/>
    </xf>
    <xf numFmtId="0" fontId="7" fillId="39" borderId="49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0" fillId="0" borderId="80" xfId="0" applyFont="1" applyBorder="1" applyAlignment="1" applyProtection="1">
      <protection locked="0"/>
    </xf>
    <xf numFmtId="0" fontId="62" fillId="0" borderId="0" xfId="46" applyFont="1"/>
    <xf numFmtId="0" fontId="62" fillId="0" borderId="0" xfId="46" applyFont="1" applyAlignment="1">
      <alignment horizontal="right"/>
    </xf>
    <xf numFmtId="0" fontId="62" fillId="0" borderId="34" xfId="46" applyFont="1" applyBorder="1"/>
    <xf numFmtId="0" fontId="62" fillId="0" borderId="16" xfId="46" applyFont="1" applyBorder="1" applyAlignment="1">
      <alignment vertical="top"/>
    </xf>
    <xf numFmtId="0" fontId="62" fillId="0" borderId="16" xfId="46" applyFont="1" applyBorder="1" applyAlignment="1">
      <alignment horizontal="center" vertical="center"/>
    </xf>
    <xf numFmtId="0" fontId="66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7" fillId="0" borderId="0" xfId="0" applyFont="1" applyAlignment="1">
      <alignment vertical="center"/>
    </xf>
    <xf numFmtId="0" fontId="70" fillId="0" borderId="0" xfId="47" applyFont="1" applyFill="1" applyBorder="1" applyAlignment="1" applyProtection="1">
      <alignment vertical="center" textRotation="90"/>
    </xf>
    <xf numFmtId="0" fontId="67" fillId="0" borderId="0" xfId="0" applyFont="1" applyAlignment="1">
      <alignment horizontal="center" vertical="center"/>
    </xf>
    <xf numFmtId="0" fontId="62" fillId="0" borderId="0" xfId="0" applyFont="1" applyBorder="1"/>
    <xf numFmtId="0" fontId="62" fillId="0" borderId="16" xfId="0" applyFont="1" applyFill="1" applyBorder="1" applyAlignment="1">
      <alignment horizontal="center"/>
    </xf>
    <xf numFmtId="0" fontId="62" fillId="0" borderId="16" xfId="0" applyFont="1" applyFill="1" applyBorder="1" applyAlignment="1">
      <alignment horizontal="center" vertical="center"/>
    </xf>
    <xf numFmtId="0" fontId="62" fillId="0" borderId="0" xfId="0" applyFont="1"/>
    <xf numFmtId="0" fontId="62" fillId="0" borderId="11" xfId="0" applyFont="1" applyFill="1" applyBorder="1" applyAlignment="1">
      <alignment horizontal="center" vertical="center"/>
    </xf>
    <xf numFmtId="0" fontId="62" fillId="0" borderId="16" xfId="0" applyFont="1" applyFill="1" applyBorder="1" applyAlignment="1" applyProtection="1">
      <alignment horizontal="center"/>
      <protection locked="0"/>
    </xf>
    <xf numFmtId="0" fontId="62" fillId="0" borderId="11" xfId="0" applyFont="1" applyFill="1" applyBorder="1" applyAlignment="1" applyProtection="1">
      <alignment horizontal="center" vertical="center"/>
      <protection locked="0"/>
    </xf>
    <xf numFmtId="0" fontId="62" fillId="0" borderId="16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7" fillId="0" borderId="0" xfId="0" applyFont="1" applyAlignment="1">
      <alignment horizontal="center" vertical="center"/>
    </xf>
    <xf numFmtId="0" fontId="4" fillId="0" borderId="0" xfId="0" applyFont="1" applyBorder="1" applyAlignment="1">
      <alignment vertical="justify"/>
    </xf>
    <xf numFmtId="0" fontId="38" fillId="0" borderId="0" xfId="0" applyFont="1" applyBorder="1" applyAlignment="1">
      <alignment vertical="center" wrapText="1"/>
    </xf>
    <xf numFmtId="0" fontId="4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justify"/>
    </xf>
    <xf numFmtId="0" fontId="2" fillId="0" borderId="0" xfId="0" applyFont="1" applyBorder="1" applyAlignment="1">
      <alignment vertical="center"/>
    </xf>
    <xf numFmtId="0" fontId="4" fillId="25" borderId="0" xfId="0" applyFont="1" applyFill="1" applyBorder="1" applyAlignment="1">
      <alignment vertical="center" wrapText="1"/>
    </xf>
    <xf numFmtId="0" fontId="37" fillId="25" borderId="0" xfId="0" applyFont="1" applyFill="1" applyBorder="1" applyAlignment="1">
      <alignment wrapText="1"/>
    </xf>
    <xf numFmtId="0" fontId="0" fillId="25" borderId="0" xfId="0" applyFill="1" applyBorder="1" applyAlignment="1">
      <alignment wrapText="1"/>
    </xf>
    <xf numFmtId="0" fontId="7" fillId="25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46" fillId="0" borderId="0" xfId="0" applyFont="1" applyBorder="1" applyAlignment="1"/>
    <xf numFmtId="0" fontId="4" fillId="0" borderId="0" xfId="0" applyFont="1" applyBorder="1" applyAlignment="1">
      <alignment vertical="center"/>
    </xf>
    <xf numFmtId="0" fontId="45" fillId="0" borderId="0" xfId="0" applyFont="1" applyBorder="1" applyAlignment="1"/>
    <xf numFmtId="0" fontId="3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vertical="center" wrapText="1"/>
    </xf>
    <xf numFmtId="0" fontId="3" fillId="0" borderId="0" xfId="0" applyFont="1" applyBorder="1" applyAlignment="1"/>
    <xf numFmtId="0" fontId="16" fillId="24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0" fillId="0" borderId="64" xfId="0" applyBorder="1" applyAlignment="1"/>
    <xf numFmtId="0" fontId="71" fillId="40" borderId="0" xfId="0" applyFont="1" applyFill="1" applyBorder="1" applyAlignment="1">
      <alignment horizontal="center" vertical="center" wrapText="1"/>
    </xf>
    <xf numFmtId="0" fontId="72" fillId="40" borderId="0" xfId="0" applyFont="1" applyFill="1" applyBorder="1" applyAlignment="1">
      <alignment horizontal="center" vertical="center" wrapText="1"/>
    </xf>
    <xf numFmtId="0" fontId="7" fillId="40" borderId="16" xfId="0" applyFont="1" applyFill="1" applyBorder="1" applyAlignment="1">
      <alignment horizontal="center" vertical="center" wrapText="1"/>
    </xf>
    <xf numFmtId="0" fontId="7" fillId="40" borderId="11" xfId="0" applyFont="1" applyFill="1" applyBorder="1" applyAlignment="1">
      <alignment horizontal="center" vertical="center" wrapText="1"/>
    </xf>
    <xf numFmtId="0" fontId="65" fillId="41" borderId="16" xfId="0" applyFont="1" applyFill="1" applyBorder="1" applyAlignment="1">
      <alignment horizontal="center" vertical="center" wrapText="1"/>
    </xf>
    <xf numFmtId="0" fontId="65" fillId="41" borderId="11" xfId="0" applyFont="1" applyFill="1" applyBorder="1" applyAlignment="1">
      <alignment horizontal="center" vertical="center" wrapText="1"/>
    </xf>
    <xf numFmtId="0" fontId="7" fillId="32" borderId="22" xfId="0" applyFont="1" applyFill="1" applyBorder="1" applyAlignment="1">
      <alignment horizontal="center" vertical="center" wrapText="1"/>
    </xf>
    <xf numFmtId="0" fontId="63" fillId="43" borderId="12" xfId="0" applyFont="1" applyFill="1" applyBorder="1" applyAlignment="1">
      <alignment horizontal="right" vertical="center" wrapText="1"/>
    </xf>
    <xf numFmtId="0" fontId="7" fillId="43" borderId="64" xfId="0" applyFont="1" applyFill="1" applyBorder="1" applyAlignment="1">
      <alignment horizontal="left" wrapText="1"/>
    </xf>
    <xf numFmtId="0" fontId="7" fillId="43" borderId="13" xfId="0" applyFont="1" applyFill="1" applyBorder="1" applyAlignment="1">
      <alignment horizontal="right" wrapText="1"/>
    </xf>
    <xf numFmtId="0" fontId="7" fillId="43" borderId="62" xfId="0" applyFont="1" applyFill="1" applyBorder="1" applyAlignment="1">
      <alignment horizontal="left" vertical="center" wrapText="1"/>
    </xf>
    <xf numFmtId="0" fontId="63" fillId="43" borderId="42" xfId="0" applyFont="1" applyFill="1" applyBorder="1" applyAlignment="1">
      <alignment horizontal="right" vertical="center" wrapText="1"/>
    </xf>
    <xf numFmtId="0" fontId="63" fillId="43" borderId="19" xfId="0" applyFont="1" applyFill="1" applyBorder="1" applyAlignment="1">
      <alignment horizontal="right" vertical="center" wrapText="1"/>
    </xf>
    <xf numFmtId="0" fontId="7" fillId="24" borderId="16" xfId="0" applyFont="1" applyFill="1" applyBorder="1" applyAlignment="1">
      <alignment horizontal="left"/>
    </xf>
    <xf numFmtId="0" fontId="7" fillId="24" borderId="42" xfId="0" applyFont="1" applyFill="1" applyBorder="1" applyAlignment="1">
      <alignment horizontal="left"/>
    </xf>
    <xf numFmtId="0" fontId="64" fillId="24" borderId="13" xfId="0" applyFont="1" applyFill="1" applyBorder="1" applyAlignment="1">
      <alignment horizontal="left"/>
    </xf>
    <xf numFmtId="0" fontId="7" fillId="26" borderId="21" xfId="0" applyFont="1" applyFill="1" applyBorder="1" applyAlignment="1">
      <alignment horizontal="left"/>
    </xf>
    <xf numFmtId="0" fontId="7" fillId="26" borderId="37" xfId="0" applyFont="1" applyFill="1" applyBorder="1" applyAlignment="1">
      <alignment horizontal="left"/>
    </xf>
    <xf numFmtId="0" fontId="7" fillId="24" borderId="16" xfId="0" applyFont="1" applyFill="1" applyBorder="1" applyAlignment="1">
      <alignment horizontal="center"/>
    </xf>
    <xf numFmtId="0" fontId="59" fillId="44" borderId="0" xfId="0" applyFont="1" applyFill="1" applyBorder="1"/>
    <xf numFmtId="0" fontId="62" fillId="44" borderId="0" xfId="0" applyFont="1" applyFill="1" applyBorder="1"/>
    <xf numFmtId="0" fontId="10" fillId="0" borderId="20" xfId="0" applyFont="1" applyBorder="1" applyAlignment="1">
      <alignment horizontal="center" vertical="center" wrapText="1"/>
    </xf>
    <xf numFmtId="9" fontId="62" fillId="0" borderId="16" xfId="34" applyFont="1" applyBorder="1"/>
    <xf numFmtId="0" fontId="59" fillId="0" borderId="16" xfId="0" applyFont="1" applyFill="1" applyBorder="1" applyAlignment="1">
      <alignment horizontal="left" vertical="center"/>
    </xf>
    <xf numFmtId="0" fontId="59" fillId="0" borderId="16" xfId="0" applyFont="1" applyBorder="1"/>
    <xf numFmtId="0" fontId="10" fillId="0" borderId="20" xfId="0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0" fillId="0" borderId="20" xfId="0" applyBorder="1" applyAlignment="1">
      <alignment horizontal="center"/>
    </xf>
    <xf numFmtId="9" fontId="0" fillId="0" borderId="1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/>
    </xf>
    <xf numFmtId="0" fontId="71" fillId="24" borderId="12" xfId="0" applyFont="1" applyFill="1" applyBorder="1" applyAlignment="1">
      <alignment horizontal="center" vertical="center"/>
    </xf>
    <xf numFmtId="0" fontId="71" fillId="24" borderId="13" xfId="0" applyFont="1" applyFill="1" applyBorder="1" applyAlignment="1">
      <alignment horizontal="center" vertical="center"/>
    </xf>
    <xf numFmtId="0" fontId="71" fillId="24" borderId="14" xfId="0" applyFont="1" applyFill="1" applyBorder="1" applyAlignment="1">
      <alignment horizontal="center" vertical="center"/>
    </xf>
    <xf numFmtId="0" fontId="71" fillId="24" borderId="19" xfId="0" applyFont="1" applyFill="1" applyBorder="1" applyAlignment="1">
      <alignment horizontal="center" vertical="center"/>
    </xf>
    <xf numFmtId="0" fontId="71" fillId="24" borderId="52" xfId="0" applyFont="1" applyFill="1" applyBorder="1" applyAlignment="1">
      <alignment horizontal="center" vertical="center"/>
    </xf>
    <xf numFmtId="0" fontId="71" fillId="24" borderId="50" xfId="0" applyFont="1" applyFill="1" applyBorder="1" applyAlignment="1">
      <alignment horizontal="center" vertical="center"/>
    </xf>
    <xf numFmtId="0" fontId="4" fillId="0" borderId="52" xfId="0" applyFont="1" applyBorder="1" applyAlignment="1">
      <alignment horizontal="left"/>
    </xf>
    <xf numFmtId="0" fontId="10" fillId="0" borderId="20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top"/>
    </xf>
    <xf numFmtId="0" fontId="10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17" fontId="10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7" fillId="32" borderId="12" xfId="0" applyFont="1" applyFill="1" applyBorder="1" applyAlignment="1">
      <alignment horizontal="center" vertical="center" wrapText="1"/>
    </xf>
    <xf numFmtId="0" fontId="7" fillId="32" borderId="13" xfId="0" applyFont="1" applyFill="1" applyBorder="1" applyAlignment="1">
      <alignment horizontal="center" vertical="center" wrapText="1"/>
    </xf>
    <xf numFmtId="0" fontId="7" fillId="32" borderId="1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9" fontId="0" fillId="0" borderId="20" xfId="0" applyNumberFormat="1" applyBorder="1" applyAlignment="1">
      <alignment horizontal="center" vertical="center"/>
    </xf>
    <xf numFmtId="0" fontId="10" fillId="0" borderId="21" xfId="0" applyFont="1" applyBorder="1" applyAlignment="1">
      <alignment horizontal="left" vertical="top" wrapText="1"/>
    </xf>
    <xf numFmtId="0" fontId="0" fillId="0" borderId="36" xfId="0" applyBorder="1" applyAlignment="1">
      <alignment horizontal="left" vertical="top"/>
    </xf>
    <xf numFmtId="0" fontId="7" fillId="32" borderId="12" xfId="0" applyFont="1" applyFill="1" applyBorder="1" applyAlignment="1">
      <alignment horizontal="center" vertical="center"/>
    </xf>
    <xf numFmtId="0" fontId="7" fillId="32" borderId="14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71" fillId="24" borderId="21" xfId="0" applyFont="1" applyFill="1" applyBorder="1" applyAlignment="1">
      <alignment horizontal="center" vertical="center"/>
    </xf>
    <xf numFmtId="0" fontId="71" fillId="24" borderId="37" xfId="0" applyFont="1" applyFill="1" applyBorder="1" applyAlignment="1">
      <alignment horizontal="center" vertical="center"/>
    </xf>
    <xf numFmtId="0" fontId="71" fillId="24" borderId="36" xfId="0" applyFont="1" applyFill="1" applyBorder="1" applyAlignment="1">
      <alignment horizontal="center" vertical="center"/>
    </xf>
    <xf numFmtId="0" fontId="7" fillId="32" borderId="12" xfId="0" applyFont="1" applyFill="1" applyBorder="1" applyAlignment="1">
      <alignment horizontal="center" wrapText="1"/>
    </xf>
    <xf numFmtId="0" fontId="7" fillId="32" borderId="13" xfId="0" applyFont="1" applyFill="1" applyBorder="1" applyAlignment="1">
      <alignment horizontal="center" wrapText="1"/>
    </xf>
    <xf numFmtId="0" fontId="7" fillId="32" borderId="14" xfId="0" applyFont="1" applyFill="1" applyBorder="1" applyAlignment="1">
      <alignment horizontal="center" wrapText="1"/>
    </xf>
    <xf numFmtId="0" fontId="7" fillId="32" borderId="19" xfId="0" applyFont="1" applyFill="1" applyBorder="1" applyAlignment="1">
      <alignment horizontal="center" wrapText="1"/>
    </xf>
    <xf numFmtId="0" fontId="7" fillId="32" borderId="52" xfId="0" applyFont="1" applyFill="1" applyBorder="1" applyAlignment="1">
      <alignment horizontal="center" wrapText="1"/>
    </xf>
    <xf numFmtId="0" fontId="7" fillId="32" borderId="50" xfId="0" applyFont="1" applyFill="1" applyBorder="1" applyAlignment="1">
      <alignment horizontal="center" wrapText="1"/>
    </xf>
    <xf numFmtId="0" fontId="7" fillId="32" borderId="22" xfId="0" applyFont="1" applyFill="1" applyBorder="1" applyAlignment="1">
      <alignment horizontal="center" wrapText="1"/>
    </xf>
    <xf numFmtId="0" fontId="7" fillId="32" borderId="18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7" fontId="10" fillId="0" borderId="12" xfId="0" applyNumberFormat="1" applyFont="1" applyBorder="1" applyAlignment="1">
      <alignment horizontal="center" vertical="center" wrapText="1"/>
    </xf>
    <xf numFmtId="0" fontId="0" fillId="0" borderId="64" xfId="0" applyBorder="1" applyAlignment="1">
      <alignment horizontal="center"/>
    </xf>
    <xf numFmtId="0" fontId="7" fillId="32" borderId="13" xfId="0" applyFont="1" applyFill="1" applyBorder="1" applyAlignment="1">
      <alignment horizontal="center" vertical="center"/>
    </xf>
    <xf numFmtId="0" fontId="7" fillId="32" borderId="19" xfId="0" applyFont="1" applyFill="1" applyBorder="1" applyAlignment="1">
      <alignment horizontal="center" vertical="center"/>
    </xf>
    <xf numFmtId="0" fontId="7" fillId="32" borderId="52" xfId="0" applyFont="1" applyFill="1" applyBorder="1" applyAlignment="1">
      <alignment horizontal="center" vertical="center"/>
    </xf>
    <xf numFmtId="0" fontId="7" fillId="32" borderId="5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top" wrapText="1"/>
    </xf>
    <xf numFmtId="0" fontId="0" fillId="0" borderId="36" xfId="0" applyBorder="1" applyAlignment="1">
      <alignment horizontal="center" vertical="top"/>
    </xf>
    <xf numFmtId="0" fontId="38" fillId="0" borderId="0" xfId="0" applyFont="1" applyAlignment="1">
      <alignment horizontal="left" vertical="top" wrapText="1"/>
    </xf>
    <xf numFmtId="0" fontId="7" fillId="32" borderId="22" xfId="0" applyFont="1" applyFill="1" applyBorder="1" applyAlignment="1">
      <alignment horizontal="center" vertical="center"/>
    </xf>
    <xf numFmtId="0" fontId="7" fillId="32" borderId="18" xfId="0" applyFont="1" applyFill="1" applyBorder="1" applyAlignment="1">
      <alignment horizontal="center" vertical="center"/>
    </xf>
    <xf numFmtId="17" fontId="0" fillId="0" borderId="12" xfId="0" applyNumberFormat="1" applyBorder="1" applyAlignment="1">
      <alignment horizontal="center" vertical="center" wrapText="1"/>
    </xf>
    <xf numFmtId="0" fontId="7" fillId="26" borderId="20" xfId="0" applyFont="1" applyFill="1" applyBorder="1" applyAlignment="1">
      <alignment horizontal="center" vertical="center" wrapText="1"/>
    </xf>
    <xf numFmtId="0" fontId="71" fillId="40" borderId="0" xfId="0" applyFont="1" applyFill="1" applyBorder="1" applyAlignment="1">
      <alignment horizontal="center" vertical="center" wrapText="1"/>
    </xf>
    <xf numFmtId="0" fontId="56" fillId="39" borderId="20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7" fillId="33" borderId="20" xfId="0" applyFont="1" applyFill="1" applyBorder="1" applyAlignment="1">
      <alignment horizontal="center" vertical="center" wrapText="1"/>
    </xf>
    <xf numFmtId="0" fontId="7" fillId="34" borderId="20" xfId="0" applyFont="1" applyFill="1" applyBorder="1" applyAlignment="1">
      <alignment horizontal="center" vertical="center" wrapText="1"/>
    </xf>
    <xf numFmtId="0" fontId="44" fillId="35" borderId="20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8" borderId="21" xfId="0" applyFont="1" applyFill="1" applyBorder="1" applyAlignment="1">
      <alignment horizontal="center"/>
    </xf>
    <xf numFmtId="0" fontId="4" fillId="28" borderId="37" xfId="0" applyFont="1" applyFill="1" applyBorder="1" applyAlignment="1">
      <alignment horizontal="center"/>
    </xf>
    <xf numFmtId="0" fontId="4" fillId="28" borderId="36" xfId="0" applyFont="1" applyFill="1" applyBorder="1" applyAlignment="1">
      <alignment horizontal="center"/>
    </xf>
    <xf numFmtId="0" fontId="36" fillId="0" borderId="55" xfId="0" applyFont="1" applyBorder="1" applyAlignment="1">
      <alignment horizontal="center" vertical="top" wrapText="1"/>
    </xf>
    <xf numFmtId="0" fontId="36" fillId="0" borderId="56" xfId="0" applyFont="1" applyBorder="1" applyAlignment="1">
      <alignment horizontal="center" vertical="top" wrapText="1"/>
    </xf>
    <xf numFmtId="0" fontId="36" fillId="0" borderId="57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6" fillId="0" borderId="60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0" fontId="6" fillId="0" borderId="33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top" wrapText="1"/>
    </xf>
    <xf numFmtId="0" fontId="6" fillId="0" borderId="7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58" xfId="0" applyFont="1" applyBorder="1" applyAlignment="1">
      <alignment horizontal="center" wrapText="1"/>
    </xf>
    <xf numFmtId="0" fontId="6" fillId="0" borderId="59" xfId="0" applyFont="1" applyBorder="1" applyAlignment="1">
      <alignment horizontal="center" wrapText="1"/>
    </xf>
    <xf numFmtId="0" fontId="51" fillId="37" borderId="0" xfId="0" applyFont="1" applyFill="1" applyAlignment="1">
      <alignment horizontal="center"/>
    </xf>
    <xf numFmtId="2" fontId="8" fillId="37" borderId="0" xfId="0" applyNumberFormat="1" applyFont="1" applyFill="1" applyAlignment="1">
      <alignment horizontal="center"/>
    </xf>
    <xf numFmtId="0" fontId="8" fillId="37" borderId="0" xfId="0" applyFont="1" applyFill="1" applyAlignment="1">
      <alignment horizontal="center"/>
    </xf>
    <xf numFmtId="2" fontId="0" fillId="0" borderId="10" xfId="34" applyNumberFormat="1" applyFont="1" applyBorder="1" applyAlignment="1">
      <alignment horizontal="center"/>
    </xf>
    <xf numFmtId="2" fontId="0" fillId="0" borderId="11" xfId="34" applyNumberFormat="1" applyFont="1" applyBorder="1" applyAlignment="1">
      <alignment horizontal="center"/>
    </xf>
    <xf numFmtId="2" fontId="0" fillId="0" borderId="10" xfId="34" applyNumberFormat="1" applyFont="1" applyFill="1" applyBorder="1" applyAlignment="1">
      <alignment horizontal="center"/>
    </xf>
    <xf numFmtId="2" fontId="0" fillId="0" borderId="11" xfId="34" applyNumberFormat="1" applyFont="1" applyFill="1" applyBorder="1" applyAlignment="1">
      <alignment horizontal="center"/>
    </xf>
    <xf numFmtId="0" fontId="0" fillId="28" borderId="0" xfId="0" applyFill="1" applyAlignment="1">
      <alignment horizontal="center"/>
    </xf>
    <xf numFmtId="0" fontId="4" fillId="28" borderId="10" xfId="0" applyFont="1" applyFill="1" applyBorder="1" applyAlignment="1">
      <alignment horizontal="left"/>
    </xf>
    <xf numFmtId="0" fontId="4" fillId="28" borderId="17" xfId="0" applyFont="1" applyFill="1" applyBorder="1" applyAlignment="1">
      <alignment horizontal="left"/>
    </xf>
    <xf numFmtId="0" fontId="4" fillId="28" borderId="11" xfId="0" applyFont="1" applyFill="1" applyBorder="1" applyAlignment="1">
      <alignment horizontal="left"/>
    </xf>
    <xf numFmtId="2" fontId="0" fillId="0" borderId="16" xfId="0" applyNumberFormat="1" applyBorder="1" applyAlignment="1">
      <alignment horizontal="center"/>
    </xf>
    <xf numFmtId="0" fontId="4" fillId="36" borderId="10" xfId="0" applyFont="1" applyFill="1" applyBorder="1" applyAlignment="1">
      <alignment horizontal="left"/>
    </xf>
    <xf numFmtId="0" fontId="4" fillId="36" borderId="17" xfId="0" applyFont="1" applyFill="1" applyBorder="1" applyAlignment="1">
      <alignment horizontal="left"/>
    </xf>
    <xf numFmtId="0" fontId="4" fillId="36" borderId="11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71" fillId="4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4" xfId="0" applyBorder="1" applyAlignment="1">
      <alignment horizontal="center"/>
    </xf>
    <xf numFmtId="0" fontId="41" fillId="24" borderId="21" xfId="0" applyFont="1" applyFill="1" applyBorder="1" applyAlignment="1">
      <alignment horizontal="center" vertical="center"/>
    </xf>
    <xf numFmtId="0" fontId="41" fillId="24" borderId="37" xfId="0" applyFont="1" applyFill="1" applyBorder="1" applyAlignment="1">
      <alignment horizontal="center" vertical="center"/>
    </xf>
    <xf numFmtId="0" fontId="41" fillId="24" borderId="36" xfId="0" applyFont="1" applyFill="1" applyBorder="1" applyAlignment="1">
      <alignment horizontal="center" vertical="center"/>
    </xf>
    <xf numFmtId="0" fontId="4" fillId="33" borderId="21" xfId="0" applyFont="1" applyFill="1" applyBorder="1" applyAlignment="1">
      <alignment horizontal="left" vertical="center"/>
    </xf>
    <xf numFmtId="0" fontId="4" fillId="33" borderId="37" xfId="0" applyFont="1" applyFill="1" applyBorder="1" applyAlignment="1">
      <alignment horizontal="left" vertical="center"/>
    </xf>
    <xf numFmtId="0" fontId="4" fillId="33" borderId="36" xfId="0" applyFont="1" applyFill="1" applyBorder="1" applyAlignment="1">
      <alignment horizontal="left" vertical="center"/>
    </xf>
    <xf numFmtId="0" fontId="0" fillId="0" borderId="20" xfId="0" applyBorder="1" applyAlignment="1" applyProtection="1">
      <alignment horizontal="center"/>
      <protection locked="0"/>
    </xf>
    <xf numFmtId="0" fontId="7" fillId="43" borderId="34" xfId="0" applyFont="1" applyFill="1" applyBorder="1" applyAlignment="1">
      <alignment horizontal="center" wrapText="1"/>
    </xf>
    <xf numFmtId="0" fontId="7" fillId="43" borderId="67" xfId="0" applyFont="1" applyFill="1" applyBorder="1" applyAlignment="1">
      <alignment horizontal="center" wrapText="1"/>
    </xf>
    <xf numFmtId="0" fontId="7" fillId="43" borderId="52" xfId="0" applyFont="1" applyFill="1" applyBorder="1" applyAlignment="1">
      <alignment horizontal="center" wrapText="1"/>
    </xf>
    <xf numFmtId="0" fontId="7" fillId="43" borderId="50" xfId="0" applyFont="1" applyFill="1" applyBorder="1" applyAlignment="1">
      <alignment horizontal="center" wrapText="1"/>
    </xf>
    <xf numFmtId="0" fontId="38" fillId="40" borderId="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9" fillId="37" borderId="12" xfId="0" applyFont="1" applyFill="1" applyBorder="1" applyAlignment="1">
      <alignment horizontal="center" vertical="center"/>
    </xf>
    <xf numFmtId="0" fontId="9" fillId="37" borderId="14" xfId="0" applyFont="1" applyFill="1" applyBorder="1" applyAlignment="1">
      <alignment horizontal="center" vertical="center"/>
    </xf>
    <xf numFmtId="0" fontId="9" fillId="37" borderId="19" xfId="0" applyFont="1" applyFill="1" applyBorder="1" applyAlignment="1">
      <alignment horizontal="center" vertical="center"/>
    </xf>
    <xf numFmtId="0" fontId="9" fillId="37" borderId="50" xfId="0" applyFont="1" applyFill="1" applyBorder="1" applyAlignment="1">
      <alignment horizontal="center" vertical="center"/>
    </xf>
    <xf numFmtId="0" fontId="0" fillId="0" borderId="43" xfId="0" applyFont="1" applyBorder="1" applyAlignment="1">
      <alignment horizontal="center"/>
    </xf>
    <xf numFmtId="0" fontId="9" fillId="37" borderId="48" xfId="0" applyFont="1" applyFill="1" applyBorder="1" applyAlignment="1">
      <alignment horizontal="center" vertical="center" wrapText="1"/>
    </xf>
    <xf numFmtId="0" fontId="9" fillId="37" borderId="49" xfId="0" applyFont="1" applyFill="1" applyBorder="1" applyAlignment="1">
      <alignment horizontal="center" vertical="center" wrapText="1"/>
    </xf>
    <xf numFmtId="0" fontId="9" fillId="37" borderId="69" xfId="0" applyFont="1" applyFill="1" applyBorder="1" applyAlignment="1">
      <alignment horizontal="center" vertical="center" wrapText="1"/>
    </xf>
    <xf numFmtId="0" fontId="9" fillId="37" borderId="71" xfId="0" applyFont="1" applyFill="1" applyBorder="1" applyAlignment="1">
      <alignment horizontal="center" vertical="center" wrapText="1"/>
    </xf>
    <xf numFmtId="0" fontId="73" fillId="40" borderId="53" xfId="0" applyFont="1" applyFill="1" applyBorder="1" applyAlignment="1">
      <alignment horizontal="center" vertical="center"/>
    </xf>
    <xf numFmtId="0" fontId="73" fillId="40" borderId="54" xfId="0" applyFont="1" applyFill="1" applyBorder="1" applyAlignment="1">
      <alignment horizontal="center" vertical="center"/>
    </xf>
    <xf numFmtId="0" fontId="73" fillId="40" borderId="61" xfId="0" applyFont="1" applyFill="1" applyBorder="1" applyAlignment="1">
      <alignment horizontal="center" vertical="center"/>
    </xf>
    <xf numFmtId="0" fontId="73" fillId="40" borderId="44" xfId="0" applyFont="1" applyFill="1" applyBorder="1" applyAlignment="1">
      <alignment horizontal="center" vertical="center"/>
    </xf>
    <xf numFmtId="0" fontId="73" fillId="40" borderId="45" xfId="0" applyFont="1" applyFill="1" applyBorder="1" applyAlignment="1">
      <alignment horizontal="center" vertical="center"/>
    </xf>
    <xf numFmtId="0" fontId="73" fillId="40" borderId="46" xfId="0" applyFont="1" applyFill="1" applyBorder="1" applyAlignment="1">
      <alignment horizontal="center" vertical="center"/>
    </xf>
    <xf numFmtId="0" fontId="10" fillId="44" borderId="52" xfId="0" applyFont="1" applyFill="1" applyBorder="1" applyAlignment="1">
      <alignment horizontal="left" vertical="center" wrapText="1"/>
    </xf>
    <xf numFmtId="0" fontId="0" fillId="0" borderId="63" xfId="0" applyFont="1" applyBorder="1" applyAlignment="1">
      <alignment horizontal="center" vertical="center" wrapText="1"/>
    </xf>
    <xf numFmtId="0" fontId="0" fillId="0" borderId="62" xfId="0" applyFont="1" applyBorder="1" applyAlignment="1">
      <alignment horizontal="center" vertical="center" wrapText="1"/>
    </xf>
    <xf numFmtId="0" fontId="3" fillId="26" borderId="22" xfId="0" applyFont="1" applyFill="1" applyBorder="1" applyAlignment="1">
      <alignment horizontal="center" vertical="center" wrapText="1"/>
    </xf>
    <xf numFmtId="0" fontId="3" fillId="26" borderId="51" xfId="0" applyFont="1" applyFill="1" applyBorder="1" applyAlignment="1">
      <alignment horizontal="center" vertical="center" wrapText="1"/>
    </xf>
    <xf numFmtId="0" fontId="3" fillId="26" borderId="1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4" fillId="26" borderId="20" xfId="0" applyFont="1" applyFill="1" applyBorder="1" applyAlignment="1">
      <alignment horizontal="center" vertical="center"/>
    </xf>
    <xf numFmtId="0" fontId="3" fillId="26" borderId="21" xfId="0" applyFont="1" applyFill="1" applyBorder="1" applyAlignment="1">
      <alignment horizontal="center" vertical="center" wrapText="1"/>
    </xf>
    <xf numFmtId="0" fontId="3" fillId="26" borderId="3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47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wrapText="1"/>
      <protection locked="0"/>
    </xf>
    <xf numFmtId="0" fontId="4" fillId="0" borderId="17" xfId="0" applyFont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left"/>
    </xf>
    <xf numFmtId="0" fontId="4" fillId="0" borderId="3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5" borderId="63" xfId="0" applyFont="1" applyFill="1" applyBorder="1" applyAlignment="1" applyProtection="1">
      <alignment horizontal="center"/>
      <protection locked="0"/>
    </xf>
    <xf numFmtId="0" fontId="4" fillId="25" borderId="64" xfId="0" applyFont="1" applyFill="1" applyBorder="1" applyAlignment="1" applyProtection="1">
      <alignment horizontal="center"/>
      <protection locked="0"/>
    </xf>
    <xf numFmtId="0" fontId="71" fillId="40" borderId="0" xfId="0" applyFont="1" applyFill="1" applyAlignment="1">
      <alignment horizontal="center" wrapText="1"/>
    </xf>
    <xf numFmtId="0" fontId="62" fillId="0" borderId="29" xfId="46" applyFont="1" applyBorder="1" applyAlignment="1">
      <alignment horizontal="center" wrapText="1"/>
    </xf>
    <xf numFmtId="0" fontId="62" fillId="0" borderId="29" xfId="46" applyFont="1" applyBorder="1" applyAlignment="1">
      <alignment horizontal="center"/>
    </xf>
    <xf numFmtId="0" fontId="62" fillId="0" borderId="0" xfId="46" applyFont="1" applyBorder="1" applyAlignment="1">
      <alignment horizontal="center"/>
    </xf>
    <xf numFmtId="0" fontId="62" fillId="0" borderId="29" xfId="46" applyFont="1" applyBorder="1" applyAlignment="1">
      <alignment horizontal="center" vertical="center" wrapText="1"/>
    </xf>
    <xf numFmtId="0" fontId="62" fillId="0" borderId="0" xfId="46" applyFont="1" applyBorder="1" applyAlignment="1">
      <alignment horizontal="center" vertical="center" wrapText="1"/>
    </xf>
    <xf numFmtId="0" fontId="62" fillId="0" borderId="34" xfId="46" applyFont="1" applyBorder="1" applyAlignment="1">
      <alignment horizontal="center"/>
    </xf>
    <xf numFmtId="0" fontId="62" fillId="0" borderId="16" xfId="46" applyFont="1" applyBorder="1" applyAlignment="1">
      <alignment horizontal="center" vertical="top"/>
    </xf>
    <xf numFmtId="0" fontId="62" fillId="42" borderId="11" xfId="46" applyFont="1" applyFill="1" applyBorder="1" applyAlignment="1">
      <alignment horizontal="center"/>
    </xf>
    <xf numFmtId="0" fontId="62" fillId="42" borderId="16" xfId="46" applyFont="1" applyFill="1" applyBorder="1" applyAlignment="1">
      <alignment horizontal="center"/>
    </xf>
    <xf numFmtId="0" fontId="62" fillId="42" borderId="10" xfId="46" applyFont="1" applyFill="1" applyBorder="1" applyAlignment="1">
      <alignment horizontal="center"/>
    </xf>
    <xf numFmtId="0" fontId="62" fillId="0" borderId="28" xfId="46" applyFont="1" applyBorder="1" applyAlignment="1">
      <alignment horizontal="center" vertical="top"/>
    </xf>
    <xf numFmtId="0" fontId="62" fillId="0" borderId="29" xfId="46" applyFont="1" applyBorder="1" applyAlignment="1">
      <alignment horizontal="center" vertical="top"/>
    </xf>
    <xf numFmtId="0" fontId="62" fillId="0" borderId="30" xfId="46" applyFont="1" applyBorder="1" applyAlignment="1">
      <alignment horizontal="center" vertical="top"/>
    </xf>
    <xf numFmtId="0" fontId="62" fillId="0" borderId="31" xfId="46" applyFont="1" applyBorder="1" applyAlignment="1">
      <alignment horizontal="center" vertical="top"/>
    </xf>
    <xf numFmtId="0" fontId="62" fillId="0" borderId="0" xfId="46" applyFont="1" applyBorder="1" applyAlignment="1">
      <alignment horizontal="center" vertical="top"/>
    </xf>
    <xf numFmtId="0" fontId="62" fillId="0" borderId="32" xfId="46" applyFont="1" applyBorder="1" applyAlignment="1">
      <alignment horizontal="center" vertical="top"/>
    </xf>
    <xf numFmtId="0" fontId="62" fillId="0" borderId="33" xfId="46" applyFont="1" applyBorder="1" applyAlignment="1">
      <alignment horizontal="center" vertical="top"/>
    </xf>
    <xf numFmtId="0" fontId="62" fillId="0" borderId="34" xfId="46" applyFont="1" applyBorder="1" applyAlignment="1">
      <alignment horizontal="center" vertical="top"/>
    </xf>
    <xf numFmtId="0" fontId="62" fillId="0" borderId="35" xfId="46" applyFont="1" applyBorder="1" applyAlignment="1">
      <alignment horizontal="center" vertical="top"/>
    </xf>
    <xf numFmtId="0" fontId="62" fillId="42" borderId="17" xfId="46" applyFont="1" applyFill="1" applyBorder="1" applyAlignment="1">
      <alignment horizontal="center"/>
    </xf>
    <xf numFmtId="0" fontId="62" fillId="42" borderId="16" xfId="46" applyFont="1" applyFill="1" applyBorder="1" applyAlignment="1">
      <alignment horizontal="center" vertical="center"/>
    </xf>
    <xf numFmtId="0" fontId="62" fillId="0" borderId="16" xfId="46" applyFont="1" applyBorder="1" applyAlignment="1">
      <alignment horizontal="center" vertical="center"/>
    </xf>
    <xf numFmtId="0" fontId="62" fillId="42" borderId="29" xfId="46" applyFont="1" applyFill="1" applyBorder="1" applyAlignment="1">
      <alignment horizontal="center"/>
    </xf>
    <xf numFmtId="0" fontId="62" fillId="42" borderId="10" xfId="46" applyFont="1" applyFill="1" applyBorder="1" applyAlignment="1">
      <alignment horizontal="right" vertical="center" wrapText="1"/>
    </xf>
    <xf numFmtId="0" fontId="62" fillId="42" borderId="17" xfId="46" applyFont="1" applyFill="1" applyBorder="1" applyAlignment="1">
      <alignment horizontal="right" vertical="center" wrapText="1"/>
    </xf>
    <xf numFmtId="0" fontId="62" fillId="42" borderId="10" xfId="46" applyFont="1" applyFill="1" applyBorder="1" applyAlignment="1">
      <alignment horizontal="center" vertical="center" wrapText="1"/>
    </xf>
    <xf numFmtId="0" fontId="62" fillId="42" borderId="11" xfId="46" applyFont="1" applyFill="1" applyBorder="1" applyAlignment="1">
      <alignment horizontal="center" vertical="center" wrapText="1"/>
    </xf>
    <xf numFmtId="0" fontId="62" fillId="0" borderId="10" xfId="46" applyFont="1" applyBorder="1" applyAlignment="1">
      <alignment horizontal="center" vertical="center"/>
    </xf>
    <xf numFmtId="0" fontId="62" fillId="0" borderId="17" xfId="46" applyFont="1" applyBorder="1" applyAlignment="1">
      <alignment horizontal="center" vertical="center"/>
    </xf>
    <xf numFmtId="0" fontId="62" fillId="0" borderId="11" xfId="46" applyFont="1" applyBorder="1" applyAlignment="1">
      <alignment horizontal="center" vertical="center"/>
    </xf>
    <xf numFmtId="0" fontId="59" fillId="41" borderId="16" xfId="46" applyFont="1" applyFill="1" applyBorder="1" applyAlignment="1">
      <alignment horizontal="center"/>
    </xf>
    <xf numFmtId="0" fontId="71" fillId="40" borderId="0" xfId="0" applyFont="1" applyFill="1" applyBorder="1" applyAlignment="1">
      <alignment horizontal="center" vertical="center"/>
    </xf>
    <xf numFmtId="2" fontId="49" fillId="24" borderId="16" xfId="0" applyNumberFormat="1" applyFont="1" applyFill="1" applyBorder="1" applyAlignment="1">
      <alignment horizontal="center"/>
    </xf>
    <xf numFmtId="2" fontId="49" fillId="24" borderId="10" xfId="0" applyNumberFormat="1" applyFont="1" applyFill="1" applyBorder="1" applyAlignment="1">
      <alignment horizontal="center"/>
    </xf>
    <xf numFmtId="2" fontId="49" fillId="24" borderId="17" xfId="0" applyNumberFormat="1" applyFont="1" applyFill="1" applyBorder="1" applyAlignment="1">
      <alignment horizontal="center"/>
    </xf>
    <xf numFmtId="2" fontId="49" fillId="24" borderId="11" xfId="0" applyNumberFormat="1" applyFont="1" applyFill="1" applyBorder="1" applyAlignment="1">
      <alignment horizontal="center"/>
    </xf>
    <xf numFmtId="0" fontId="0" fillId="28" borderId="16" xfId="0" applyFill="1" applyBorder="1" applyAlignment="1">
      <alignment horizontal="center"/>
    </xf>
    <xf numFmtId="0" fontId="10" fillId="0" borderId="0" xfId="0" applyFont="1" applyAlignment="1"/>
    <xf numFmtId="0" fontId="0" fillId="0" borderId="0" xfId="0" applyAlignment="1"/>
    <xf numFmtId="0" fontId="4" fillId="28" borderId="43" xfId="0" applyFont="1" applyFill="1" applyBorder="1" applyAlignment="1">
      <alignment horizontal="center"/>
    </xf>
    <xf numFmtId="0" fontId="4" fillId="28" borderId="16" xfId="0" applyFont="1" applyFill="1" applyBorder="1" applyAlignment="1">
      <alignment horizontal="center"/>
    </xf>
    <xf numFmtId="0" fontId="0" fillId="31" borderId="21" xfId="0" applyFill="1" applyBorder="1" applyAlignment="1" applyProtection="1">
      <alignment horizontal="center"/>
      <protection locked="0"/>
    </xf>
    <xf numFmtId="0" fontId="0" fillId="31" borderId="37" xfId="0" applyFill="1" applyBorder="1" applyAlignment="1" applyProtection="1">
      <alignment horizontal="center"/>
      <protection locked="0"/>
    </xf>
    <xf numFmtId="0" fontId="0" fillId="31" borderId="36" xfId="0" applyFill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left"/>
      <protection locked="0"/>
    </xf>
    <xf numFmtId="0" fontId="71" fillId="40" borderId="31" xfId="0" applyFont="1" applyFill="1" applyBorder="1" applyAlignment="1">
      <alignment horizontal="center"/>
    </xf>
    <xf numFmtId="0" fontId="71" fillId="40" borderId="0" xfId="0" applyFont="1" applyFill="1" applyBorder="1" applyAlignment="1">
      <alignment horizontal="center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55" fillId="0" borderId="10" xfId="0" applyFont="1" applyFill="1" applyBorder="1" applyAlignment="1" applyProtection="1">
      <alignment horizontal="center"/>
      <protection locked="0"/>
    </xf>
    <xf numFmtId="0" fontId="55" fillId="0" borderId="17" xfId="0" applyFont="1" applyFill="1" applyBorder="1" applyAlignment="1" applyProtection="1">
      <alignment horizontal="center"/>
      <protection locked="0"/>
    </xf>
    <xf numFmtId="0" fontId="55" fillId="0" borderId="11" xfId="0" applyFont="1" applyFill="1" applyBorder="1" applyAlignment="1" applyProtection="1">
      <alignment horizontal="center"/>
      <protection locked="0"/>
    </xf>
    <xf numFmtId="0" fontId="55" fillId="25" borderId="10" xfId="0" applyFont="1" applyFill="1" applyBorder="1" applyAlignment="1" applyProtection="1">
      <alignment horizontal="center"/>
      <protection locked="0"/>
    </xf>
    <xf numFmtId="0" fontId="55" fillId="25" borderId="17" xfId="0" applyFont="1" applyFill="1" applyBorder="1" applyAlignment="1" applyProtection="1">
      <alignment horizontal="center"/>
      <protection locked="0"/>
    </xf>
    <xf numFmtId="0" fontId="55" fillId="25" borderId="11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" fillId="0" borderId="10" xfId="0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 applyProtection="1">
      <alignment horizontal="center"/>
      <protection locked="0"/>
    </xf>
    <xf numFmtId="0" fontId="3" fillId="24" borderId="63" xfId="0" applyFont="1" applyFill="1" applyBorder="1" applyAlignment="1">
      <alignment horizontal="center"/>
    </xf>
    <xf numFmtId="0" fontId="3" fillId="24" borderId="64" xfId="0" applyFont="1" applyFill="1" applyBorder="1" applyAlignment="1">
      <alignment horizontal="center"/>
    </xf>
    <xf numFmtId="0" fontId="3" fillId="24" borderId="65" xfId="0" applyFont="1" applyFill="1" applyBorder="1" applyAlignment="1">
      <alignment horizontal="center"/>
    </xf>
    <xf numFmtId="0" fontId="75" fillId="40" borderId="0" xfId="0" applyFont="1" applyFill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7" fillId="40" borderId="16" xfId="0" applyFont="1" applyFill="1" applyBorder="1" applyAlignment="1">
      <alignment horizontal="center" vertical="center" wrapText="1"/>
    </xf>
    <xf numFmtId="9" fontId="10" fillId="0" borderId="20" xfId="0" applyNumberFormat="1" applyFont="1" applyFill="1" applyBorder="1" applyAlignment="1" applyProtection="1">
      <alignment horizontal="center" vertical="center" wrapText="1"/>
      <protection locked="0"/>
    </xf>
    <xf numFmtId="9" fontId="10" fillId="0" borderId="20" xfId="0" applyNumberFormat="1" applyFont="1" applyBorder="1" applyAlignment="1" applyProtection="1">
      <alignment horizontal="center" vertical="center" wrapText="1"/>
      <protection locked="0"/>
    </xf>
    <xf numFmtId="0" fontId="10" fillId="0" borderId="20" xfId="0" applyFont="1" applyFill="1" applyBorder="1" applyAlignment="1" applyProtection="1">
      <alignment horizontal="center" vertical="center" wrapText="1"/>
      <protection locked="0"/>
    </xf>
    <xf numFmtId="0" fontId="0" fillId="0" borderId="20" xfId="0" applyFont="1" applyBorder="1" applyAlignment="1" applyProtection="1">
      <alignment vertical="center" wrapText="1"/>
      <protection locked="0"/>
    </xf>
    <xf numFmtId="9" fontId="42" fillId="0" borderId="20" xfId="0" applyNumberFormat="1" applyFont="1" applyBorder="1" applyAlignment="1" applyProtection="1">
      <alignment horizontal="center" vertical="center" wrapText="1"/>
      <protection locked="0"/>
    </xf>
    <xf numFmtId="0" fontId="42" fillId="0" borderId="20" xfId="0" applyFont="1" applyBorder="1" applyAlignment="1" applyProtection="1">
      <alignment horizontal="center" vertical="center" wrapText="1"/>
      <protection locked="0"/>
    </xf>
    <xf numFmtId="0" fontId="42" fillId="0" borderId="20" xfId="0" applyFont="1" applyFill="1" applyBorder="1" applyAlignment="1" applyProtection="1">
      <alignment horizontal="center" vertical="center" wrapText="1"/>
      <protection locked="0"/>
    </xf>
    <xf numFmtId="0" fontId="42" fillId="0" borderId="20" xfId="0" applyFont="1" applyBorder="1" applyAlignment="1" applyProtection="1">
      <alignment vertical="center" wrapText="1"/>
      <protection locked="0"/>
    </xf>
    <xf numFmtId="9" fontId="42" fillId="38" borderId="20" xfId="0" applyNumberFormat="1" applyFont="1" applyFill="1" applyBorder="1" applyAlignment="1" applyProtection="1">
      <alignment horizontal="center" vertical="center" wrapText="1"/>
      <protection locked="0"/>
    </xf>
    <xf numFmtId="2" fontId="42" fillId="0" borderId="20" xfId="45" applyNumberFormat="1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9" fontId="42" fillId="0" borderId="20" xfId="34" applyFont="1" applyBorder="1" applyAlignment="1" applyProtection="1">
      <alignment horizontal="center" vertical="center" wrapText="1"/>
      <protection locked="0"/>
    </xf>
  </cellXfs>
  <cellStyles count="48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3" builtinId="8" hidden="1"/>
    <cellStyle name="Hipervínculo" xfId="47" builtinId="8"/>
    <cellStyle name="Hipervínculo visitado" xfId="44" builtinId="9" hidden="1"/>
    <cellStyle name="Incorrecto" xfId="31" builtinId="27" customBuiltin="1"/>
    <cellStyle name="Moneda" xfId="45" builtinId="4"/>
    <cellStyle name="Neutral" xfId="32" builtinId="28" customBuiltin="1"/>
    <cellStyle name="Normal" xfId="0" builtinId="0"/>
    <cellStyle name="Normal 2" xfId="46"/>
    <cellStyle name="Notas" xfId="33" builtinId="10" customBuiltin="1"/>
    <cellStyle name="Porcentaje" xfId="34" builtinId="5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6">
    <dxf>
      <fill>
        <patternFill>
          <bgColor indexed="17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7"/>
        </patternFill>
      </fill>
    </dxf>
    <dxf>
      <font>
        <condense val="0"/>
        <extend val="0"/>
        <color auto="1"/>
      </font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4.xml"/><Relationship Id="rId15" Type="http://schemas.openxmlformats.org/officeDocument/2006/relationships/theme" Target="theme/theme1.xml"/><Relationship Id="rId10" Type="http://schemas.openxmlformats.org/officeDocument/2006/relationships/worksheet" Target="worksheets/sheet9.xml"/><Relationship Id="rId4" Type="http://schemas.openxmlformats.org/officeDocument/2006/relationships/chartsheet" Target="chartsheets/sheet1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800"/>
            </a:pPr>
            <a:r>
              <a:rPr lang="es-MX" sz="1800"/>
              <a:t>Resultados</a:t>
            </a:r>
            <a:r>
              <a:rPr lang="es-MX" sz="1800" baseline="0"/>
              <a:t> Auditoría de Servicio </a:t>
            </a:r>
            <a:endParaRPr lang="es-MX" sz="1800"/>
          </a:p>
        </c:rich>
      </c:tx>
      <c:layout/>
      <c:overlay val="0"/>
      <c:spPr>
        <a:solidFill>
          <a:sysClr val="window" lastClr="FFFFFF"/>
        </a:solidFill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'CA-IT-FE-03'!$A$126:$A$132</c:f>
              <c:strCache>
                <c:ptCount val="7"/>
                <c:pt idx="0">
                  <c:v>CENTRO DE INFORMACION</c:v>
                </c:pt>
                <c:pt idx="1">
                  <c:v>COORDINACION DE CARRERAS</c:v>
                </c:pt>
                <c:pt idx="2">
                  <c:v>RECURSOS FINANCIEROS</c:v>
                </c:pt>
                <c:pt idx="3">
                  <c:v>SERVICIO DE COMPUTO</c:v>
                </c:pt>
                <c:pt idx="4">
                  <c:v>SERVICIO SOCIAL</c:v>
                </c:pt>
                <c:pt idx="5">
                  <c:v>SERVICIOS ESCOLARES</c:v>
                </c:pt>
                <c:pt idx="6">
                  <c:v>RESIDENCIAS PROFESIONALES </c:v>
                </c:pt>
              </c:strCache>
            </c:strRef>
          </c:cat>
          <c:val>
            <c:numRef>
              <c:f>'CA-IT-FE-03'!$B$126:$B$132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0-1554-4F09-A6C8-D216ADFC7BA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'CA-IT-FE-03'!$A$126:$A$132</c:f>
              <c:strCache>
                <c:ptCount val="7"/>
                <c:pt idx="0">
                  <c:v>CENTRO DE INFORMACION</c:v>
                </c:pt>
                <c:pt idx="1">
                  <c:v>COORDINACION DE CARRERAS</c:v>
                </c:pt>
                <c:pt idx="2">
                  <c:v>RECURSOS FINANCIEROS</c:v>
                </c:pt>
                <c:pt idx="3">
                  <c:v>SERVICIO DE COMPUTO</c:v>
                </c:pt>
                <c:pt idx="4">
                  <c:v>SERVICIO SOCIAL</c:v>
                </c:pt>
                <c:pt idx="5">
                  <c:v>SERVICIOS ESCOLARES</c:v>
                </c:pt>
                <c:pt idx="6">
                  <c:v>RESIDENCIAS PROFESIONALES </c:v>
                </c:pt>
              </c:strCache>
            </c:strRef>
          </c:cat>
          <c:val>
            <c:numRef>
              <c:f>'CA-IT-FE-03'!$C$126:$C$132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1-1554-4F09-A6C8-D216ADFC7BAA}"/>
            </c:ext>
          </c:extLst>
        </c:ser>
        <c:ser>
          <c:idx val="2"/>
          <c:order val="2"/>
          <c:spPr>
            <a:solidFill>
              <a:srgbClr val="0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54-4F09-A6C8-D216ADFC7BA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 sz="1600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'CA-IT-FE-03'!$A$126:$A$132</c:f>
              <c:strCache>
                <c:ptCount val="7"/>
                <c:pt idx="0">
                  <c:v>CENTRO DE INFORMACION</c:v>
                </c:pt>
                <c:pt idx="1">
                  <c:v>COORDINACION DE CARRERAS</c:v>
                </c:pt>
                <c:pt idx="2">
                  <c:v>RECURSOS FINANCIEROS</c:v>
                </c:pt>
                <c:pt idx="3">
                  <c:v>SERVICIO DE COMPUTO</c:v>
                </c:pt>
                <c:pt idx="4">
                  <c:v>SERVICIO SOCIAL</c:v>
                </c:pt>
                <c:pt idx="5">
                  <c:v>SERVICIOS ESCOLARES</c:v>
                </c:pt>
                <c:pt idx="6">
                  <c:v>RESIDENCIAS PROFESIONALES </c:v>
                </c:pt>
              </c:strCache>
            </c:strRef>
          </c:cat>
          <c:val>
            <c:numRef>
              <c:f>'CA-IT-FE-03'!$D$126:$D$132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54-4F09-A6C8-D216ADFC7BAA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'CA-IT-FE-03'!$A$126:$A$132</c:f>
              <c:strCache>
                <c:ptCount val="7"/>
                <c:pt idx="0">
                  <c:v>CENTRO DE INFORMACION</c:v>
                </c:pt>
                <c:pt idx="1">
                  <c:v>COORDINACION DE CARRERAS</c:v>
                </c:pt>
                <c:pt idx="2">
                  <c:v>RECURSOS FINANCIEROS</c:v>
                </c:pt>
                <c:pt idx="3">
                  <c:v>SERVICIO DE COMPUTO</c:v>
                </c:pt>
                <c:pt idx="4">
                  <c:v>SERVICIO SOCIAL</c:v>
                </c:pt>
                <c:pt idx="5">
                  <c:v>SERVICIOS ESCOLARES</c:v>
                </c:pt>
                <c:pt idx="6">
                  <c:v>RESIDENCIAS PROFESIONALES </c:v>
                </c:pt>
              </c:strCache>
            </c:strRef>
          </c:cat>
          <c:val>
            <c:numRef>
              <c:f>'CA-IT-FE-03'!$E$126:$E$132</c:f>
              <c:numCache>
                <c:formatCode>0.00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5-1554-4F09-A6C8-D216ADFC7BA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303282376"/>
        <c:axId val="303281984"/>
      </c:barChart>
      <c:catAx>
        <c:axId val="303282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30328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281984"/>
        <c:scaling>
          <c:orientation val="minMax"/>
          <c:max val="5"/>
        </c:scaling>
        <c:delete val="1"/>
        <c:axPos val="l"/>
        <c:numFmt formatCode="General" sourceLinked="1"/>
        <c:majorTickMark val="out"/>
        <c:minorTickMark val="none"/>
        <c:tickLblPos val="nextTo"/>
        <c:crossAx val="303282376"/>
        <c:crosses val="autoZero"/>
        <c:crossBetween val="between"/>
        <c:majorUnit val="1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/>
      <c:overlay val="0"/>
      <c:txPr>
        <a:bodyPr/>
        <a:lstStyle/>
        <a:p>
          <a:pPr>
            <a:defRPr lang="es-ES"/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'CA-IT-FE-10'!$A$21</c:f>
              <c:strCache>
                <c:ptCount val="1"/>
                <c:pt idx="0">
                  <c:v>PROMEDIO GENERAL POR DEPTO: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715C-43ED-8DB1-A6F67078F776}"/>
              </c:ext>
            </c:extLst>
          </c:dPt>
          <c:dPt>
            <c:idx val="7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3-715C-43ED-8DB1-A6F67078F776}"/>
              </c:ext>
            </c:extLst>
          </c:dPt>
          <c:val>
            <c:numRef>
              <c:f>'CA-IT-FE-10'!$B$21:$S$21</c:f>
              <c:numCache>
                <c:formatCode>0.00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5C-43ED-8DB1-A6F67078F7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03280416"/>
        <c:axId val="303280024"/>
        <c:axId val="0"/>
      </c:bar3DChart>
      <c:catAx>
        <c:axId val="3032804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lang="es-ES"/>
            </a:pPr>
            <a:endParaRPr lang="es-MX"/>
          </a:p>
        </c:txPr>
        <c:crossAx val="303280024"/>
        <c:crosses val="autoZero"/>
        <c:auto val="1"/>
        <c:lblAlgn val="ctr"/>
        <c:lblOffset val="100"/>
        <c:noMultiLvlLbl val="0"/>
      </c:catAx>
      <c:valAx>
        <c:axId val="30328002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lang="es-ES"/>
            </a:pPr>
            <a:endParaRPr lang="es-MX"/>
          </a:p>
        </c:txPr>
        <c:crossAx val="30328041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 rtl="0">
            <a:defRPr lang="es-ES"/>
          </a:pPr>
          <a:endParaRPr lang="es-MX"/>
        </a:p>
      </c:txPr>
    </c:legend>
    <c:plotVisOnly val="1"/>
    <c:dispBlanksAs val="gap"/>
    <c:showDLblsOverMax val="0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1"/>
    </mc:Choice>
    <mc:Fallback>
      <c:style val="21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cat>
            <c:strRef>
              <c:f>'CA-IT-FE-10'!$A$35:$A$40</c:f>
              <c:strCache>
                <c:ptCount val="6"/>
                <c:pt idx="0">
                  <c:v>CONDICIONES DE TRABAJO</c:v>
                </c:pt>
                <c:pt idx="1">
                  <c:v>COOPERACION</c:v>
                </c:pt>
                <c:pt idx="2">
                  <c:v>SUPERVISION</c:v>
                </c:pt>
                <c:pt idx="3">
                  <c:v>COMPENSACIONES</c:v>
                </c:pt>
                <c:pt idx="4">
                  <c:v>SATISFACCION EN EL TRABAJO</c:v>
                </c:pt>
                <c:pt idx="5">
                  <c:v>PROMEDIO GENERAL DE LA INSTITUCION</c:v>
                </c:pt>
              </c:strCache>
            </c:strRef>
          </c:cat>
          <c:val>
            <c:numRef>
              <c:f>'CA-IT-FE-10'!$B$35:$B$40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7-4531-9082-62A43A08C4B9}"/>
            </c:ext>
          </c:extLst>
        </c:ser>
        <c:ser>
          <c:idx val="1"/>
          <c:order val="1"/>
          <c:invertIfNegative val="0"/>
          <c:cat>
            <c:strRef>
              <c:f>'CA-IT-FE-10'!$A$35:$A$40</c:f>
              <c:strCache>
                <c:ptCount val="6"/>
                <c:pt idx="0">
                  <c:v>CONDICIONES DE TRABAJO</c:v>
                </c:pt>
                <c:pt idx="1">
                  <c:v>COOPERACION</c:v>
                </c:pt>
                <c:pt idx="2">
                  <c:v>SUPERVISION</c:v>
                </c:pt>
                <c:pt idx="3">
                  <c:v>COMPENSACIONES</c:v>
                </c:pt>
                <c:pt idx="4">
                  <c:v>SATISFACCION EN EL TRABAJO</c:v>
                </c:pt>
                <c:pt idx="5">
                  <c:v>PROMEDIO GENERAL DE LA INSTITUCION</c:v>
                </c:pt>
              </c:strCache>
            </c:strRef>
          </c:cat>
          <c:val>
            <c:numRef>
              <c:f>'CA-IT-FE-10'!$C$35:$C$40</c:f>
              <c:numCache>
                <c:formatCode>0.00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9547-4531-9082-62A43A08C4B9}"/>
            </c:ext>
          </c:extLst>
        </c:ser>
        <c:ser>
          <c:idx val="2"/>
          <c:order val="2"/>
          <c:invertIfNegative val="0"/>
          <c:cat>
            <c:strRef>
              <c:f>'CA-IT-FE-10'!$A$35:$A$40</c:f>
              <c:strCache>
                <c:ptCount val="6"/>
                <c:pt idx="0">
                  <c:v>CONDICIONES DE TRABAJO</c:v>
                </c:pt>
                <c:pt idx="1">
                  <c:v>COOPERACION</c:v>
                </c:pt>
                <c:pt idx="2">
                  <c:v>SUPERVISION</c:v>
                </c:pt>
                <c:pt idx="3">
                  <c:v>COMPENSACIONES</c:v>
                </c:pt>
                <c:pt idx="4">
                  <c:v>SATISFACCION EN EL TRABAJO</c:v>
                </c:pt>
                <c:pt idx="5">
                  <c:v>PROMEDIO GENERAL DE LA INSTITUCION</c:v>
                </c:pt>
              </c:strCache>
            </c:strRef>
          </c:cat>
          <c:val>
            <c:numRef>
              <c:f>'CA-IT-FE-10'!$D$35:$D$40</c:f>
              <c:numCache>
                <c:formatCode>0.00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9547-4531-9082-62A43A08C4B9}"/>
            </c:ext>
          </c:extLst>
        </c:ser>
        <c:ser>
          <c:idx val="3"/>
          <c:order val="3"/>
          <c:invertIfNegative val="0"/>
          <c:cat>
            <c:strRef>
              <c:f>'CA-IT-FE-10'!$A$35:$A$40</c:f>
              <c:strCache>
                <c:ptCount val="6"/>
                <c:pt idx="0">
                  <c:v>CONDICIONES DE TRABAJO</c:v>
                </c:pt>
                <c:pt idx="1">
                  <c:v>COOPERACION</c:v>
                </c:pt>
                <c:pt idx="2">
                  <c:v>SUPERVISION</c:v>
                </c:pt>
                <c:pt idx="3">
                  <c:v>COMPENSACIONES</c:v>
                </c:pt>
                <c:pt idx="4">
                  <c:v>SATISFACCION EN EL TRABAJO</c:v>
                </c:pt>
                <c:pt idx="5">
                  <c:v>PROMEDIO GENERAL DE LA INSTITUCION</c:v>
                </c:pt>
              </c:strCache>
            </c:strRef>
          </c:cat>
          <c:val>
            <c:numRef>
              <c:f>'CA-IT-FE-10'!$E$35:$E$40</c:f>
              <c:numCache>
                <c:formatCode>0.00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3-9547-4531-9082-62A43A08C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03281200"/>
        <c:axId val="303281592"/>
        <c:axId val="0"/>
      </c:bar3DChart>
      <c:catAx>
        <c:axId val="303281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/>
            </a:pPr>
            <a:endParaRPr lang="es-MX"/>
          </a:p>
        </c:txPr>
        <c:crossAx val="303281592"/>
        <c:crosses val="autoZero"/>
        <c:auto val="1"/>
        <c:lblAlgn val="ctr"/>
        <c:lblOffset val="100"/>
        <c:noMultiLvlLbl val="0"/>
      </c:catAx>
      <c:valAx>
        <c:axId val="30328159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lang="es-ES"/>
            </a:pPr>
            <a:endParaRPr lang="es-MX"/>
          </a:p>
        </c:txPr>
        <c:crossAx val="303281200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lang="es-ES"/>
          </a:pPr>
          <a:endParaRPr lang="es-MX"/>
        </a:p>
      </c:txPr>
    </c:legend>
    <c:plotVisOnly val="1"/>
    <c:dispBlanksAs val="gap"/>
    <c:showDLblsOverMax val="0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4803149606299213" right="0.74803149606299213" top="0.98425196850393704" bottom="0.98425196850393704" header="0" footer="0"/>
  <pageSetup paperSize="9" orientation="landscape" horizontalDpi="300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12</xdr:col>
      <xdr:colOff>8659</xdr:colOff>
      <xdr:row>1</xdr:row>
      <xdr:rowOff>372341</xdr:rowOff>
    </xdr:to>
    <xdr:grpSp>
      <xdr:nvGrpSpPr>
        <xdr:cNvPr id="7" name="Grupo 6"/>
        <xdr:cNvGrpSpPr/>
      </xdr:nvGrpSpPr>
      <xdr:grpSpPr>
        <a:xfrm>
          <a:off x="194388" y="0"/>
          <a:ext cx="8843582" cy="906907"/>
          <a:chOff x="493567" y="111804"/>
          <a:chExt cx="8927523" cy="952500"/>
        </a:xfrm>
      </xdr:grpSpPr>
      <xdr:sp macro="" textlink="">
        <xdr:nvSpPr>
          <xdr:cNvPr id="8" name="CuadroTexto 7"/>
          <xdr:cNvSpPr txBox="1"/>
        </xdr:nvSpPr>
        <xdr:spPr>
          <a:xfrm>
            <a:off x="493567" y="111804"/>
            <a:ext cx="8927523" cy="9525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MX" sz="1400" b="1">
                <a:latin typeface="Arial" panose="020B0604020202020204" pitchFamily="34" charset="0"/>
                <a:cs typeface="Arial" panose="020B0604020202020204" pitchFamily="34" charset="0"/>
              </a:rPr>
              <a:t>TECNOLÓGICO NACIONAL DE MÉXICO</a:t>
            </a:r>
          </a:p>
          <a:p>
            <a:pPr algn="ctr"/>
            <a:r>
              <a:rPr lang="es-MX" sz="1200" b="1">
                <a:latin typeface="Arial" panose="020B0604020202020204" pitchFamily="34" charset="0"/>
                <a:cs typeface="Arial" panose="020B0604020202020204" pitchFamily="34" charset="0"/>
              </a:rPr>
              <a:t>INSTITUTO TECNOLÓGICO DE LA PIEDAD</a:t>
            </a:r>
          </a:p>
        </xdr:txBody>
      </xdr:sp>
      <xdr:pic>
        <xdr:nvPicPr>
          <xdr:cNvPr id="9" name="Imagen 8" descr="G:\log tecnm sin leyenda.png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9318" y="138546"/>
            <a:ext cx="709083" cy="92075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0" name="0 Imagen" descr="LOGO TEC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11046" y="112567"/>
            <a:ext cx="681581" cy="90920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27</xdr:row>
      <xdr:rowOff>0</xdr:rowOff>
    </xdr:from>
    <xdr:to>
      <xdr:col>2</xdr:col>
      <xdr:colOff>95250</xdr:colOff>
      <xdr:row>31</xdr:row>
      <xdr:rowOff>89960</xdr:rowOff>
    </xdr:to>
    <xdr:sp macro="" textlink="">
      <xdr:nvSpPr>
        <xdr:cNvPr id="20504" name="Text Box 1"/>
        <xdr:cNvSpPr txBox="1">
          <a:spLocks noChangeArrowheads="1"/>
        </xdr:cNvSpPr>
      </xdr:nvSpPr>
      <xdr:spPr bwMode="auto">
        <a:xfrm>
          <a:off x="1857375" y="15087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95250</xdr:colOff>
      <xdr:row>31</xdr:row>
      <xdr:rowOff>89960</xdr:rowOff>
    </xdr:to>
    <xdr:sp macro="" textlink="">
      <xdr:nvSpPr>
        <xdr:cNvPr id="20505" name="Text Box 3"/>
        <xdr:cNvSpPr txBox="1">
          <a:spLocks noChangeArrowheads="1"/>
        </xdr:cNvSpPr>
      </xdr:nvSpPr>
      <xdr:spPr bwMode="auto">
        <a:xfrm>
          <a:off x="1857375" y="15087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95250</xdr:colOff>
      <xdr:row>27</xdr:row>
      <xdr:rowOff>157163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857375" y="18926175"/>
          <a:ext cx="95250" cy="15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95250</xdr:colOff>
      <xdr:row>27</xdr:row>
      <xdr:rowOff>157163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857375" y="18926175"/>
          <a:ext cx="95250" cy="15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95250</xdr:colOff>
      <xdr:row>27</xdr:row>
      <xdr:rowOff>157163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57375" y="18926175"/>
          <a:ext cx="95250" cy="15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95250</xdr:colOff>
      <xdr:row>27</xdr:row>
      <xdr:rowOff>157163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857375" y="18926175"/>
          <a:ext cx="95250" cy="15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158749</xdr:colOff>
      <xdr:row>0</xdr:row>
      <xdr:rowOff>147310</xdr:rowOff>
    </xdr:from>
    <xdr:to>
      <xdr:col>11</xdr:col>
      <xdr:colOff>1058</xdr:colOff>
      <xdr:row>3</xdr:row>
      <xdr:rowOff>142874</xdr:rowOff>
    </xdr:to>
    <xdr:grpSp>
      <xdr:nvGrpSpPr>
        <xdr:cNvPr id="13" name="Grupo 12"/>
        <xdr:cNvGrpSpPr/>
      </xdr:nvGrpSpPr>
      <xdr:grpSpPr>
        <a:xfrm>
          <a:off x="311149" y="147310"/>
          <a:ext cx="10977034" cy="900439"/>
          <a:chOff x="493567" y="111804"/>
          <a:chExt cx="8927523" cy="805715"/>
        </a:xfrm>
      </xdr:grpSpPr>
      <xdr:sp macro="" textlink="">
        <xdr:nvSpPr>
          <xdr:cNvPr id="14" name="CuadroTexto 13"/>
          <xdr:cNvSpPr txBox="1"/>
        </xdr:nvSpPr>
        <xdr:spPr>
          <a:xfrm>
            <a:off x="493567" y="111804"/>
            <a:ext cx="8927523" cy="80571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MX" sz="1400" b="1">
                <a:latin typeface="Arial" panose="020B0604020202020204" pitchFamily="34" charset="0"/>
                <a:cs typeface="Arial" panose="020B0604020202020204" pitchFamily="34" charset="0"/>
              </a:rPr>
              <a:t>TECNOLÓGICO NACIONAL DE MÉXICO</a:t>
            </a:r>
          </a:p>
          <a:p>
            <a:pPr algn="ctr"/>
            <a:r>
              <a:rPr lang="es-MX" sz="1200" b="1">
                <a:latin typeface="Arial" panose="020B0604020202020204" pitchFamily="34" charset="0"/>
                <a:cs typeface="Arial" panose="020B0604020202020204" pitchFamily="34" charset="0"/>
              </a:rPr>
              <a:t>INSTITUTO TECNOLÓGICO DE LA PIEDAD</a:t>
            </a:r>
          </a:p>
        </xdr:txBody>
      </xdr:sp>
      <xdr:pic>
        <xdr:nvPicPr>
          <xdr:cNvPr id="15" name="Imagen 14" descr="G:\log tecnm sin leyenda.png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9318" y="138547"/>
            <a:ext cx="607691" cy="761927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6" name="0 Imagen" descr="LOGO TEC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11046" y="112567"/>
            <a:ext cx="590650" cy="78790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</xdr:col>
      <xdr:colOff>0</xdr:colOff>
      <xdr:row>23</xdr:row>
      <xdr:rowOff>0</xdr:rowOff>
    </xdr:from>
    <xdr:ext cx="95250" cy="737660"/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628775" y="11115675"/>
          <a:ext cx="95250" cy="73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95250" cy="737660"/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1628775" y="11115675"/>
          <a:ext cx="95250" cy="73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1023938</xdr:colOff>
      <xdr:row>3</xdr:row>
      <xdr:rowOff>0</xdr:rowOff>
    </xdr:to>
    <xdr:sp macro="" textlink="">
      <xdr:nvSpPr>
        <xdr:cNvPr id="4" name="CuadroTexto 3"/>
        <xdr:cNvSpPr txBox="1"/>
      </xdr:nvSpPr>
      <xdr:spPr>
        <a:xfrm>
          <a:off x="0" y="0"/>
          <a:ext cx="6941344" cy="9405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0</xdr:col>
      <xdr:colOff>288383</xdr:colOff>
      <xdr:row>0</xdr:row>
      <xdr:rowOff>25429</xdr:rowOff>
    </xdr:from>
    <xdr:to>
      <xdr:col>1</xdr:col>
      <xdr:colOff>500061</xdr:colOff>
      <xdr:row>2</xdr:row>
      <xdr:rowOff>251547</xdr:rowOff>
    </xdr:to>
    <xdr:pic>
      <xdr:nvPicPr>
        <xdr:cNvPr id="5" name="Imagen 4" descr="G:\log tecnm sin leyend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83" y="25429"/>
          <a:ext cx="545053" cy="88096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207771</xdr:colOff>
      <xdr:row>0</xdr:row>
      <xdr:rowOff>84070</xdr:rowOff>
    </xdr:from>
    <xdr:to>
      <xdr:col>8</xdr:col>
      <xdr:colOff>931351</xdr:colOff>
      <xdr:row>3</xdr:row>
      <xdr:rowOff>13459</xdr:rowOff>
    </xdr:to>
    <xdr:pic>
      <xdr:nvPicPr>
        <xdr:cNvPr id="6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5177" y="84070"/>
          <a:ext cx="723580" cy="869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198429" cy="5646964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39687</xdr:rowOff>
    </xdr:from>
    <xdr:to>
      <xdr:col>13</xdr:col>
      <xdr:colOff>0</xdr:colOff>
      <xdr:row>4</xdr:row>
      <xdr:rowOff>119928</xdr:rowOff>
    </xdr:to>
    <xdr:sp macro="" textlink="">
      <xdr:nvSpPr>
        <xdr:cNvPr id="7" name="CuadroTexto 6"/>
        <xdr:cNvSpPr txBox="1"/>
      </xdr:nvSpPr>
      <xdr:spPr>
        <a:xfrm>
          <a:off x="0" y="39687"/>
          <a:ext cx="7326313" cy="9057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0</xdr:col>
      <xdr:colOff>288384</xdr:colOff>
      <xdr:row>0</xdr:row>
      <xdr:rowOff>65116</xdr:rowOff>
    </xdr:from>
    <xdr:to>
      <xdr:col>1</xdr:col>
      <xdr:colOff>425789</xdr:colOff>
      <xdr:row>4</xdr:row>
      <xdr:rowOff>115166</xdr:rowOff>
    </xdr:to>
    <xdr:pic>
      <xdr:nvPicPr>
        <xdr:cNvPr id="8" name="Imagen 7" descr="G:\log tecnm sin leyend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84" y="65116"/>
          <a:ext cx="581905" cy="87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190500</xdr:colOff>
      <xdr:row>0</xdr:row>
      <xdr:rowOff>48350</xdr:rowOff>
    </xdr:from>
    <xdr:to>
      <xdr:col>11</xdr:col>
      <xdr:colOff>295907</xdr:colOff>
      <xdr:row>4</xdr:row>
      <xdr:rowOff>87421</xdr:rowOff>
    </xdr:to>
    <xdr:pic>
      <xdr:nvPicPr>
        <xdr:cNvPr id="9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0188" y="48350"/>
          <a:ext cx="708657" cy="864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63500</xdr:rowOff>
    </xdr:from>
    <xdr:to>
      <xdr:col>5</xdr:col>
      <xdr:colOff>0</xdr:colOff>
      <xdr:row>4</xdr:row>
      <xdr:rowOff>127000</xdr:rowOff>
    </xdr:to>
    <xdr:sp macro="" textlink="">
      <xdr:nvSpPr>
        <xdr:cNvPr id="4" name="CuadroTexto 3"/>
        <xdr:cNvSpPr txBox="1"/>
      </xdr:nvSpPr>
      <xdr:spPr>
        <a:xfrm>
          <a:off x="0" y="63500"/>
          <a:ext cx="6064250" cy="873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1</xdr:col>
      <xdr:colOff>2634</xdr:colOff>
      <xdr:row>0</xdr:row>
      <xdr:rowOff>88929</xdr:rowOff>
    </xdr:from>
    <xdr:to>
      <xdr:col>1</xdr:col>
      <xdr:colOff>694237</xdr:colOff>
      <xdr:row>4</xdr:row>
      <xdr:rowOff>123325</xdr:rowOff>
    </xdr:to>
    <xdr:pic>
      <xdr:nvPicPr>
        <xdr:cNvPr id="5" name="Imagen 4" descr="G:\log tecnm sin leyend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84" y="88929"/>
          <a:ext cx="691603" cy="84402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636562</xdr:colOff>
      <xdr:row>0</xdr:row>
      <xdr:rowOff>79491</xdr:rowOff>
    </xdr:from>
    <xdr:to>
      <xdr:col>4</xdr:col>
      <xdr:colOff>1356903</xdr:colOff>
      <xdr:row>4</xdr:row>
      <xdr:rowOff>105424</xdr:rowOff>
    </xdr:to>
    <xdr:pic>
      <xdr:nvPicPr>
        <xdr:cNvPr id="6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985" y="79491"/>
          <a:ext cx="720341" cy="831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1174750</xdr:colOff>
      <xdr:row>3</xdr:row>
      <xdr:rowOff>270741</xdr:rowOff>
    </xdr:to>
    <xdr:sp macro="" textlink="">
      <xdr:nvSpPr>
        <xdr:cNvPr id="4" name="CuadroTexto 3"/>
        <xdr:cNvSpPr txBox="1"/>
      </xdr:nvSpPr>
      <xdr:spPr>
        <a:xfrm>
          <a:off x="0" y="0"/>
          <a:ext cx="8974667" cy="9057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0</xdr:col>
      <xdr:colOff>288384</xdr:colOff>
      <xdr:row>0</xdr:row>
      <xdr:rowOff>25429</xdr:rowOff>
    </xdr:from>
    <xdr:to>
      <xdr:col>1</xdr:col>
      <xdr:colOff>644168</xdr:colOff>
      <xdr:row>3</xdr:row>
      <xdr:rowOff>265979</xdr:rowOff>
    </xdr:to>
    <xdr:pic>
      <xdr:nvPicPr>
        <xdr:cNvPr id="5" name="Imagen 4" descr="G:\log tecnm sin leyend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84" y="25429"/>
          <a:ext cx="715617" cy="87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302781</xdr:colOff>
      <xdr:row>0</xdr:row>
      <xdr:rowOff>53642</xdr:rowOff>
    </xdr:from>
    <xdr:to>
      <xdr:col>8</xdr:col>
      <xdr:colOff>1032976</xdr:colOff>
      <xdr:row>3</xdr:row>
      <xdr:rowOff>283213</xdr:rowOff>
    </xdr:to>
    <xdr:pic>
      <xdr:nvPicPr>
        <xdr:cNvPr id="6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98" y="53642"/>
          <a:ext cx="730195" cy="864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1352550</xdr:colOff>
      <xdr:row>3</xdr:row>
      <xdr:rowOff>277091</xdr:rowOff>
    </xdr:to>
    <xdr:sp macro="" textlink="">
      <xdr:nvSpPr>
        <xdr:cNvPr id="4" name="CuadroTexto 3"/>
        <xdr:cNvSpPr txBox="1"/>
      </xdr:nvSpPr>
      <xdr:spPr>
        <a:xfrm>
          <a:off x="819150" y="0"/>
          <a:ext cx="8248650" cy="9057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1</xdr:col>
      <xdr:colOff>59784</xdr:colOff>
      <xdr:row>0</xdr:row>
      <xdr:rowOff>25429</xdr:rowOff>
    </xdr:from>
    <xdr:to>
      <xdr:col>1</xdr:col>
      <xdr:colOff>775401</xdr:colOff>
      <xdr:row>3</xdr:row>
      <xdr:rowOff>272329</xdr:rowOff>
    </xdr:to>
    <xdr:pic>
      <xdr:nvPicPr>
        <xdr:cNvPr id="5" name="Imagen 4" descr="G:\log tecnm sin leyend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84" y="25429"/>
          <a:ext cx="715617" cy="87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368397</xdr:colOff>
      <xdr:row>0</xdr:row>
      <xdr:rowOff>29301</xdr:rowOff>
    </xdr:from>
    <xdr:to>
      <xdr:col>6</xdr:col>
      <xdr:colOff>1113408</xdr:colOff>
      <xdr:row>3</xdr:row>
      <xdr:rowOff>265222</xdr:rowOff>
    </xdr:to>
    <xdr:pic>
      <xdr:nvPicPr>
        <xdr:cNvPr id="6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647" y="29301"/>
          <a:ext cx="745011" cy="864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190500</xdr:colOff>
      <xdr:row>5</xdr:row>
      <xdr:rowOff>124691</xdr:rowOff>
    </xdr:to>
    <xdr:sp macro="" textlink="">
      <xdr:nvSpPr>
        <xdr:cNvPr id="4" name="CuadroTexto 3"/>
        <xdr:cNvSpPr txBox="1"/>
      </xdr:nvSpPr>
      <xdr:spPr>
        <a:xfrm>
          <a:off x="0" y="0"/>
          <a:ext cx="8020050" cy="9057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0</xdr:col>
      <xdr:colOff>288384</xdr:colOff>
      <xdr:row>0</xdr:row>
      <xdr:rowOff>25429</xdr:rowOff>
    </xdr:from>
    <xdr:to>
      <xdr:col>1</xdr:col>
      <xdr:colOff>651576</xdr:colOff>
      <xdr:row>5</xdr:row>
      <xdr:rowOff>119929</xdr:rowOff>
    </xdr:to>
    <xdr:pic>
      <xdr:nvPicPr>
        <xdr:cNvPr id="5" name="Imagen 4" descr="G:\log tecnm sin leyend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84" y="25429"/>
          <a:ext cx="715617" cy="87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82647</xdr:colOff>
      <xdr:row>0</xdr:row>
      <xdr:rowOff>10251</xdr:rowOff>
    </xdr:from>
    <xdr:to>
      <xdr:col>8</xdr:col>
      <xdr:colOff>8508</xdr:colOff>
      <xdr:row>5</xdr:row>
      <xdr:rowOff>93772</xdr:rowOff>
    </xdr:to>
    <xdr:pic>
      <xdr:nvPicPr>
        <xdr:cNvPr id="6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0197" y="10251"/>
          <a:ext cx="687861" cy="864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571500</xdr:colOff>
      <xdr:row>4</xdr:row>
      <xdr:rowOff>101408</xdr:rowOff>
    </xdr:to>
    <xdr:sp macro="" textlink="">
      <xdr:nvSpPr>
        <xdr:cNvPr id="4" name="CuadroTexto 3"/>
        <xdr:cNvSpPr txBox="1"/>
      </xdr:nvSpPr>
      <xdr:spPr>
        <a:xfrm>
          <a:off x="0" y="0"/>
          <a:ext cx="8239125" cy="9015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1</xdr:col>
      <xdr:colOff>76717</xdr:colOff>
      <xdr:row>0</xdr:row>
      <xdr:rowOff>25429</xdr:rowOff>
    </xdr:from>
    <xdr:to>
      <xdr:col>1</xdr:col>
      <xdr:colOff>792334</xdr:colOff>
      <xdr:row>4</xdr:row>
      <xdr:rowOff>96646</xdr:rowOff>
    </xdr:to>
    <xdr:pic>
      <xdr:nvPicPr>
        <xdr:cNvPr id="5" name="Imagen 4" descr="G:\log tecnm sin leyend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84" y="25429"/>
          <a:ext cx="715617" cy="87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800197</xdr:colOff>
      <xdr:row>0</xdr:row>
      <xdr:rowOff>38826</xdr:rowOff>
    </xdr:from>
    <xdr:to>
      <xdr:col>9</xdr:col>
      <xdr:colOff>419141</xdr:colOff>
      <xdr:row>4</xdr:row>
      <xdr:rowOff>99064</xdr:rowOff>
    </xdr:to>
    <xdr:pic>
      <xdr:nvPicPr>
        <xdr:cNvPr id="6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22" y="38826"/>
          <a:ext cx="723844" cy="860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314324</xdr:colOff>
      <xdr:row>6</xdr:row>
      <xdr:rowOff>52386</xdr:rowOff>
    </xdr:from>
    <xdr:to>
      <xdr:col>32</xdr:col>
      <xdr:colOff>457199</xdr:colOff>
      <xdr:row>24</xdr:row>
      <xdr:rowOff>47624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85725</xdr:colOff>
      <xdr:row>26</xdr:row>
      <xdr:rowOff>80962</xdr:rowOff>
    </xdr:from>
    <xdr:to>
      <xdr:col>29</xdr:col>
      <xdr:colOff>314325</xdr:colOff>
      <xdr:row>46</xdr:row>
      <xdr:rowOff>38100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35719</xdr:rowOff>
    </xdr:from>
    <xdr:to>
      <xdr:col>21</xdr:col>
      <xdr:colOff>333374</xdr:colOff>
      <xdr:row>4</xdr:row>
      <xdr:rowOff>155647</xdr:rowOff>
    </xdr:to>
    <xdr:sp macro="" textlink="">
      <xdr:nvSpPr>
        <xdr:cNvPr id="7" name="CuadroTexto 6"/>
        <xdr:cNvSpPr txBox="1"/>
      </xdr:nvSpPr>
      <xdr:spPr>
        <a:xfrm>
          <a:off x="0" y="35719"/>
          <a:ext cx="9751218" cy="9057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0</xdr:col>
      <xdr:colOff>288384</xdr:colOff>
      <xdr:row>0</xdr:row>
      <xdr:rowOff>61148</xdr:rowOff>
    </xdr:from>
    <xdr:to>
      <xdr:col>0</xdr:col>
      <xdr:colOff>1062891</xdr:colOff>
      <xdr:row>4</xdr:row>
      <xdr:rowOff>150885</xdr:rowOff>
    </xdr:to>
    <xdr:pic>
      <xdr:nvPicPr>
        <xdr:cNvPr id="8" name="Imagen 7" descr="G:\log tecnm sin leyenda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84" y="61148"/>
          <a:ext cx="774507" cy="87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19</xdr:col>
      <xdr:colOff>256478</xdr:colOff>
      <xdr:row>0</xdr:row>
      <xdr:rowOff>60258</xdr:rowOff>
    </xdr:from>
    <xdr:to>
      <xdr:col>21</xdr:col>
      <xdr:colOff>286570</xdr:colOff>
      <xdr:row>4</xdr:row>
      <xdr:rowOff>139016</xdr:rowOff>
    </xdr:to>
    <xdr:pic>
      <xdr:nvPicPr>
        <xdr:cNvPr id="9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9947" y="60258"/>
          <a:ext cx="744467" cy="864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114300</xdr:colOff>
      <xdr:row>5</xdr:row>
      <xdr:rowOff>86591</xdr:rowOff>
    </xdr:to>
    <xdr:sp macro="" textlink="">
      <xdr:nvSpPr>
        <xdr:cNvPr id="4" name="CuadroTexto 3"/>
        <xdr:cNvSpPr txBox="1"/>
      </xdr:nvSpPr>
      <xdr:spPr>
        <a:xfrm>
          <a:off x="0" y="0"/>
          <a:ext cx="7934325" cy="9057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0</xdr:col>
      <xdr:colOff>288384</xdr:colOff>
      <xdr:row>0</xdr:row>
      <xdr:rowOff>25429</xdr:rowOff>
    </xdr:from>
    <xdr:to>
      <xdr:col>1</xdr:col>
      <xdr:colOff>242001</xdr:colOff>
      <xdr:row>5</xdr:row>
      <xdr:rowOff>81829</xdr:rowOff>
    </xdr:to>
    <xdr:pic>
      <xdr:nvPicPr>
        <xdr:cNvPr id="5" name="Imagen 4" descr="G:\log tecnm sin leyend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84" y="25429"/>
          <a:ext cx="715617" cy="87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111222</xdr:colOff>
      <xdr:row>0</xdr:row>
      <xdr:rowOff>38826</xdr:rowOff>
    </xdr:from>
    <xdr:to>
      <xdr:col>10</xdr:col>
      <xdr:colOff>37083</xdr:colOff>
      <xdr:row>5</xdr:row>
      <xdr:rowOff>84247</xdr:rowOff>
    </xdr:to>
    <xdr:pic>
      <xdr:nvPicPr>
        <xdr:cNvPr id="6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1147" y="38826"/>
          <a:ext cx="725961" cy="864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5</xdr:col>
      <xdr:colOff>381000</xdr:colOff>
      <xdr:row>3</xdr:row>
      <xdr:rowOff>152400</xdr:rowOff>
    </xdr:to>
    <xdr:sp macro="" textlink="">
      <xdr:nvSpPr>
        <xdr:cNvPr id="3" name="CuadroTexto 2"/>
        <xdr:cNvSpPr txBox="1"/>
      </xdr:nvSpPr>
      <xdr:spPr>
        <a:xfrm>
          <a:off x="1" y="0"/>
          <a:ext cx="7934324" cy="752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1</xdr:col>
      <xdr:colOff>76200</xdr:colOff>
      <xdr:row>0</xdr:row>
      <xdr:rowOff>6379</xdr:rowOff>
    </xdr:from>
    <xdr:to>
      <xdr:col>1</xdr:col>
      <xdr:colOff>594426</xdr:colOff>
      <xdr:row>3</xdr:row>
      <xdr:rowOff>133350</xdr:rowOff>
    </xdr:to>
    <xdr:pic>
      <xdr:nvPicPr>
        <xdr:cNvPr id="4" name="Imagen 3" descr="G:\log tecnm sin leyend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379"/>
          <a:ext cx="518226" cy="72704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1339948</xdr:colOff>
      <xdr:row>0</xdr:row>
      <xdr:rowOff>0</xdr:rowOff>
    </xdr:from>
    <xdr:to>
      <xdr:col>5</xdr:col>
      <xdr:colOff>47625</xdr:colOff>
      <xdr:row>3</xdr:row>
      <xdr:rowOff>152400</xdr:rowOff>
    </xdr:to>
    <xdr:pic>
      <xdr:nvPicPr>
        <xdr:cNvPr id="5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98" y="0"/>
          <a:ext cx="565052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6</xdr:col>
      <xdr:colOff>0</xdr:colOff>
      <xdr:row>1</xdr:row>
      <xdr:rowOff>590551</xdr:rowOff>
    </xdr:to>
    <xdr:sp macro="" textlink="">
      <xdr:nvSpPr>
        <xdr:cNvPr id="3" name="CuadroTexto 2"/>
        <xdr:cNvSpPr txBox="1"/>
      </xdr:nvSpPr>
      <xdr:spPr>
        <a:xfrm>
          <a:off x="0" y="1"/>
          <a:ext cx="7496175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TECNOLÓGICO NACIONAL DE MÉXICO</a:t>
          </a:r>
        </a:p>
        <a:p>
          <a:pPr algn="ctr"/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INSTITUTO TECNOLÓGICO DE LA PIEDAD</a:t>
          </a:r>
        </a:p>
      </xdr:txBody>
    </xdr:sp>
    <xdr:clientData/>
  </xdr:twoCellAnchor>
  <xdr:twoCellAnchor>
    <xdr:from>
      <xdr:col>1</xdr:col>
      <xdr:colOff>88360</xdr:colOff>
      <xdr:row>0</xdr:row>
      <xdr:rowOff>25429</xdr:rowOff>
    </xdr:from>
    <xdr:to>
      <xdr:col>1</xdr:col>
      <xdr:colOff>676276</xdr:colOff>
      <xdr:row>1</xdr:row>
      <xdr:rowOff>533400</xdr:rowOff>
    </xdr:to>
    <xdr:pic>
      <xdr:nvPicPr>
        <xdr:cNvPr id="4" name="Imagen 3" descr="G:\log tecnm sin leyend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85" y="25429"/>
          <a:ext cx="587916" cy="6984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1149448</xdr:colOff>
      <xdr:row>0</xdr:row>
      <xdr:rowOff>19777</xdr:rowOff>
    </xdr:from>
    <xdr:to>
      <xdr:col>4</xdr:col>
      <xdr:colOff>1739246</xdr:colOff>
      <xdr:row>1</xdr:row>
      <xdr:rowOff>590551</xdr:rowOff>
    </xdr:to>
    <xdr:pic>
      <xdr:nvPicPr>
        <xdr:cNvPr id="5" name="0 Imagen" descr="LOGO TEC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4898" y="19777"/>
          <a:ext cx="589798" cy="761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8"/>
  <sheetViews>
    <sheetView topLeftCell="A13" zoomScale="98" zoomScaleNormal="98" workbookViewId="0">
      <selection activeCell="J43" sqref="J43:K43"/>
    </sheetView>
  </sheetViews>
  <sheetFormatPr baseColWidth="10" defaultRowHeight="12.75" x14ac:dyDescent="0.2"/>
  <cols>
    <col min="1" max="1" width="2.85546875" customWidth="1"/>
    <col min="2" max="2" width="19.28515625" customWidth="1"/>
    <col min="7" max="7" width="6.42578125" customWidth="1"/>
    <col min="9" max="9" width="6" customWidth="1"/>
    <col min="10" max="10" width="12.42578125" customWidth="1"/>
    <col min="11" max="11" width="6.42578125" customWidth="1"/>
    <col min="12" max="12" width="25.28515625" customWidth="1"/>
  </cols>
  <sheetData>
    <row r="1" spans="2:12" ht="42" customHeight="1" x14ac:dyDescent="0.2"/>
    <row r="2" spans="2:12" ht="30.75" customHeight="1" x14ac:dyDescent="0.2"/>
    <row r="3" spans="2:12" ht="25.5" customHeight="1" thickBot="1" x14ac:dyDescent="0.3">
      <c r="B3" s="7"/>
    </row>
    <row r="4" spans="2:12" ht="25.5" customHeight="1" thickBot="1" x14ac:dyDescent="0.25">
      <c r="B4" s="268" t="s">
        <v>46</v>
      </c>
      <c r="C4" s="269"/>
      <c r="D4" s="269"/>
      <c r="E4" s="269"/>
      <c r="F4" s="269"/>
      <c r="G4" s="269"/>
      <c r="H4" s="269"/>
      <c r="I4" s="269"/>
      <c r="J4" s="269"/>
      <c r="K4" s="269"/>
      <c r="L4" s="270"/>
    </row>
    <row r="5" spans="2:12" ht="19.5" customHeight="1" x14ac:dyDescent="0.2">
      <c r="B5" s="204" t="s">
        <v>47</v>
      </c>
      <c r="C5" s="205"/>
      <c r="D5" s="205"/>
    </row>
    <row r="6" spans="2:12" ht="13.5" thickBot="1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</row>
    <row r="7" spans="2:12" ht="15.75" thickBot="1" x14ac:dyDescent="0.25">
      <c r="B7" s="237" t="s">
        <v>48</v>
      </c>
      <c r="C7" s="237"/>
      <c r="D7" s="237"/>
      <c r="E7" s="237"/>
      <c r="F7" s="237"/>
      <c r="G7" s="237"/>
      <c r="H7" s="237"/>
      <c r="I7" s="237" t="s">
        <v>145</v>
      </c>
      <c r="J7" s="237"/>
      <c r="K7" s="237"/>
      <c r="L7" s="237"/>
    </row>
    <row r="8" spans="2:12" ht="13.5" customHeight="1" thickBot="1" x14ac:dyDescent="0.25">
      <c r="B8" s="236"/>
      <c r="C8" s="236"/>
      <c r="D8" s="236"/>
      <c r="E8" s="236"/>
      <c r="F8" s="236"/>
      <c r="G8" s="236"/>
      <c r="H8" s="236"/>
      <c r="I8" s="233"/>
      <c r="J8" s="233"/>
      <c r="K8" s="233"/>
      <c r="L8" s="233"/>
    </row>
    <row r="9" spans="2:12" ht="13.5" customHeight="1" thickBot="1" x14ac:dyDescent="0.25">
      <c r="B9" s="236"/>
      <c r="C9" s="236"/>
      <c r="D9" s="236"/>
      <c r="E9" s="236"/>
      <c r="F9" s="236"/>
      <c r="G9" s="236"/>
      <c r="H9" s="236"/>
      <c r="I9" s="233"/>
      <c r="J9" s="233"/>
      <c r="K9" s="233"/>
      <c r="L9" s="233"/>
    </row>
    <row r="10" spans="2:12" ht="13.5" customHeight="1" thickBot="1" x14ac:dyDescent="0.25">
      <c r="B10" s="236"/>
      <c r="C10" s="236"/>
      <c r="D10" s="236"/>
      <c r="E10" s="236"/>
      <c r="F10" s="236"/>
      <c r="G10" s="236"/>
      <c r="H10" s="236"/>
      <c r="I10" s="233"/>
      <c r="J10" s="233"/>
      <c r="K10" s="233"/>
      <c r="L10" s="233"/>
    </row>
    <row r="11" spans="2:12" ht="13.5" customHeight="1" thickBot="1" x14ac:dyDescent="0.25">
      <c r="B11" s="236"/>
      <c r="C11" s="236"/>
      <c r="D11" s="236"/>
      <c r="E11" s="236"/>
      <c r="F11" s="236"/>
      <c r="G11" s="236"/>
      <c r="H11" s="236"/>
      <c r="I11" s="233"/>
      <c r="J11" s="233"/>
      <c r="K11" s="233"/>
      <c r="L11" s="233"/>
    </row>
    <row r="12" spans="2:12" ht="13.5" customHeight="1" thickBot="1" x14ac:dyDescent="0.25">
      <c r="B12" s="236"/>
      <c r="C12" s="236"/>
      <c r="D12" s="236"/>
      <c r="E12" s="236"/>
      <c r="F12" s="236"/>
      <c r="G12" s="236"/>
      <c r="H12" s="236"/>
      <c r="I12" s="233"/>
      <c r="J12" s="233"/>
      <c r="K12" s="233"/>
      <c r="L12" s="233"/>
    </row>
    <row r="13" spans="2:12" ht="13.5" customHeight="1" thickBot="1" x14ac:dyDescent="0.25">
      <c r="B13" s="236"/>
      <c r="C13" s="236"/>
      <c r="D13" s="236"/>
      <c r="E13" s="236"/>
      <c r="F13" s="236"/>
      <c r="G13" s="236"/>
      <c r="H13" s="236"/>
      <c r="I13" s="233"/>
      <c r="J13" s="233"/>
      <c r="K13" s="233"/>
      <c r="L13" s="233"/>
    </row>
    <row r="14" spans="2:12" ht="13.5" customHeight="1" thickBot="1" x14ac:dyDescent="0.25">
      <c r="B14" s="236"/>
      <c r="C14" s="236"/>
      <c r="D14" s="236"/>
      <c r="E14" s="236"/>
      <c r="F14" s="236"/>
      <c r="G14" s="236"/>
      <c r="H14" s="236"/>
      <c r="I14" s="233"/>
      <c r="J14" s="233"/>
      <c r="K14" s="233"/>
      <c r="L14" s="233"/>
    </row>
    <row r="15" spans="2:12" ht="13.5" customHeight="1" thickBot="1" x14ac:dyDescent="0.25">
      <c r="B15" s="236"/>
      <c r="C15" s="236"/>
      <c r="D15" s="236"/>
      <c r="E15" s="236"/>
      <c r="F15" s="236"/>
      <c r="G15" s="236"/>
      <c r="H15" s="236"/>
      <c r="I15" s="233"/>
      <c r="J15" s="233"/>
      <c r="K15" s="233"/>
      <c r="L15" s="233"/>
    </row>
    <row r="16" spans="2:12" ht="13.5" customHeight="1" thickBot="1" x14ac:dyDescent="0.25">
      <c r="B16" s="236"/>
      <c r="C16" s="236"/>
      <c r="D16" s="236"/>
      <c r="E16" s="236"/>
      <c r="F16" s="236"/>
      <c r="G16" s="236"/>
      <c r="H16" s="236"/>
      <c r="I16" s="233"/>
      <c r="J16" s="233"/>
      <c r="K16" s="233"/>
      <c r="L16" s="233"/>
    </row>
    <row r="17" spans="2:12" ht="13.5" thickBot="1" x14ac:dyDescent="0.25"/>
    <row r="18" spans="2:12" x14ac:dyDescent="0.2">
      <c r="B18" s="291" t="s">
        <v>49</v>
      </c>
      <c r="C18" s="291"/>
      <c r="D18" s="271" t="s">
        <v>50</v>
      </c>
      <c r="E18" s="272"/>
      <c r="F18" s="272"/>
      <c r="G18" s="273"/>
      <c r="H18" s="277" t="s">
        <v>51</v>
      </c>
      <c r="I18" s="277"/>
      <c r="J18" s="264" t="s">
        <v>52</v>
      </c>
      <c r="K18" s="284"/>
      <c r="L18" s="265"/>
    </row>
    <row r="19" spans="2:12" ht="16.5" customHeight="1" thickBot="1" x14ac:dyDescent="0.25">
      <c r="B19" s="292"/>
      <c r="C19" s="292"/>
      <c r="D19" s="274"/>
      <c r="E19" s="275"/>
      <c r="F19" s="275"/>
      <c r="G19" s="276"/>
      <c r="H19" s="278"/>
      <c r="I19" s="278"/>
      <c r="J19" s="285"/>
      <c r="K19" s="286"/>
      <c r="L19" s="287"/>
    </row>
    <row r="20" spans="2:12" ht="69" customHeight="1" thickBot="1" x14ac:dyDescent="0.25">
      <c r="B20" s="288" t="s">
        <v>148</v>
      </c>
      <c r="C20" s="289"/>
      <c r="D20" s="279"/>
      <c r="E20" s="280"/>
      <c r="F20" s="280"/>
      <c r="G20" s="281"/>
      <c r="H20" s="282"/>
      <c r="I20" s="235"/>
      <c r="J20" s="279"/>
      <c r="K20" s="280"/>
      <c r="L20" s="281"/>
    </row>
    <row r="21" spans="2:12" ht="83.25" customHeight="1" thickBot="1" x14ac:dyDescent="0.25">
      <c r="B21" s="288" t="s">
        <v>149</v>
      </c>
      <c r="C21" s="289"/>
      <c r="D21" s="279"/>
      <c r="E21" s="280"/>
      <c r="F21" s="280"/>
      <c r="G21" s="281"/>
      <c r="H21" s="293"/>
      <c r="I21" s="235"/>
      <c r="J21" s="279"/>
      <c r="K21" s="280"/>
      <c r="L21" s="281"/>
    </row>
    <row r="22" spans="2:12" ht="67.5" customHeight="1" thickBot="1" x14ac:dyDescent="0.25">
      <c r="B22" s="245" t="s">
        <v>146</v>
      </c>
      <c r="C22" s="246"/>
      <c r="D22" s="247"/>
      <c r="E22" s="248"/>
      <c r="F22" s="248"/>
      <c r="G22" s="248"/>
      <c r="H22" s="249"/>
      <c r="I22" s="248"/>
      <c r="J22" s="247"/>
      <c r="K22" s="250"/>
      <c r="L22" s="250"/>
    </row>
    <row r="23" spans="2:12" x14ac:dyDescent="0.2">
      <c r="B23" s="59"/>
      <c r="C23" s="59"/>
      <c r="D23" s="58"/>
      <c r="E23" s="58"/>
      <c r="F23" s="58"/>
      <c r="G23" s="58"/>
      <c r="H23" s="58"/>
      <c r="I23" s="58"/>
      <c r="J23" s="58"/>
      <c r="K23" s="58"/>
    </row>
    <row r="25" spans="2:12" x14ac:dyDescent="0.2">
      <c r="B25" s="290"/>
      <c r="C25" s="290"/>
      <c r="D25" s="290"/>
      <c r="E25" s="290"/>
      <c r="F25" s="290"/>
      <c r="G25" s="290"/>
      <c r="H25" s="290"/>
      <c r="I25" s="290"/>
      <c r="J25" s="290"/>
      <c r="K25" s="290"/>
      <c r="L25" s="290"/>
    </row>
    <row r="26" spans="2:12" ht="20.100000000000001" customHeight="1" x14ac:dyDescent="0.2">
      <c r="B26" s="290"/>
      <c r="C26" s="290"/>
      <c r="D26" s="290"/>
      <c r="E26" s="290"/>
      <c r="F26" s="290"/>
      <c r="G26" s="290"/>
      <c r="H26" s="290"/>
      <c r="I26" s="290"/>
      <c r="J26" s="290"/>
      <c r="K26" s="290"/>
      <c r="L26" s="290"/>
    </row>
    <row r="27" spans="2:12" ht="13.5" thickBot="1" x14ac:dyDescent="0.25"/>
    <row r="28" spans="2:12" x14ac:dyDescent="0.2">
      <c r="B28" s="238" t="s">
        <v>76</v>
      </c>
      <c r="C28" s="239"/>
      <c r="D28" s="239"/>
      <c r="E28" s="239"/>
      <c r="F28" s="239"/>
      <c r="G28" s="239"/>
      <c r="H28" s="239"/>
      <c r="I28" s="239"/>
      <c r="J28" s="239"/>
      <c r="K28" s="239"/>
      <c r="L28" s="240"/>
    </row>
    <row r="29" spans="2:12" ht="13.5" thickBot="1" x14ac:dyDescent="0.25">
      <c r="B29" s="241"/>
      <c r="C29" s="242"/>
      <c r="D29" s="242"/>
      <c r="E29" s="242"/>
      <c r="F29" s="242"/>
      <c r="G29" s="242"/>
      <c r="H29" s="242"/>
      <c r="I29" s="242"/>
      <c r="J29" s="242"/>
      <c r="K29" s="242"/>
      <c r="L29" s="243"/>
    </row>
    <row r="30" spans="2:12" ht="17.25" customHeight="1" x14ac:dyDescent="0.2">
      <c r="B30" s="136" t="s">
        <v>47</v>
      </c>
      <c r="C30" s="283"/>
      <c r="D30" s="283"/>
      <c r="E30" s="283"/>
      <c r="F30" s="58"/>
      <c r="G30" s="58"/>
      <c r="H30" s="58"/>
      <c r="I30" s="58"/>
      <c r="J30" s="58"/>
      <c r="K30" s="58"/>
    </row>
    <row r="31" spans="2:12" ht="13.5" thickBot="1" x14ac:dyDescent="0.25">
      <c r="B31" s="244"/>
      <c r="C31" s="244"/>
      <c r="D31" s="244"/>
      <c r="E31" s="244"/>
      <c r="F31" s="244"/>
      <c r="G31" s="244"/>
      <c r="H31" s="244"/>
      <c r="J31" s="57"/>
      <c r="K31" s="57"/>
    </row>
    <row r="32" spans="2:12" ht="15.75" thickBot="1" x14ac:dyDescent="0.25">
      <c r="B32" s="237" t="s">
        <v>48</v>
      </c>
      <c r="C32" s="237"/>
      <c r="D32" s="237"/>
      <c r="E32" s="237"/>
      <c r="F32" s="237"/>
      <c r="G32" s="237"/>
      <c r="H32" s="237"/>
      <c r="I32" s="237" t="s">
        <v>145</v>
      </c>
      <c r="J32" s="237"/>
      <c r="K32" s="237"/>
      <c r="L32" s="237"/>
    </row>
    <row r="33" spans="2:12" ht="13.5" customHeight="1" thickBot="1" x14ac:dyDescent="0.25">
      <c r="B33" s="236"/>
      <c r="C33" s="236"/>
      <c r="D33" s="236"/>
      <c r="E33" s="236"/>
      <c r="F33" s="236"/>
      <c r="G33" s="236"/>
      <c r="H33" s="236"/>
      <c r="I33" s="233"/>
      <c r="J33" s="233"/>
      <c r="K33" s="233"/>
      <c r="L33" s="233"/>
    </row>
    <row r="34" spans="2:12" ht="13.5" customHeight="1" thickBot="1" x14ac:dyDescent="0.25">
      <c r="B34" s="236"/>
      <c r="C34" s="236"/>
      <c r="D34" s="236"/>
      <c r="E34" s="236"/>
      <c r="F34" s="236"/>
      <c r="G34" s="236"/>
      <c r="H34" s="236"/>
      <c r="I34" s="233"/>
      <c r="J34" s="233"/>
      <c r="K34" s="233"/>
      <c r="L34" s="233"/>
    </row>
    <row r="35" spans="2:12" ht="13.5" customHeight="1" thickBot="1" x14ac:dyDescent="0.25">
      <c r="B35" s="236"/>
      <c r="C35" s="236"/>
      <c r="D35" s="236"/>
      <c r="E35" s="236"/>
      <c r="F35" s="236"/>
      <c r="G35" s="236"/>
      <c r="H35" s="236"/>
      <c r="I35" s="233"/>
      <c r="J35" s="233"/>
      <c r="K35" s="233"/>
      <c r="L35" s="233"/>
    </row>
    <row r="36" spans="2:12" ht="13.5" customHeight="1" thickBot="1" x14ac:dyDescent="0.25">
      <c r="B36" s="236"/>
      <c r="C36" s="236"/>
      <c r="D36" s="236"/>
      <c r="E36" s="236"/>
      <c r="F36" s="236"/>
      <c r="G36" s="236"/>
      <c r="H36" s="236"/>
      <c r="I36" s="233"/>
      <c r="J36" s="233"/>
      <c r="K36" s="233"/>
      <c r="L36" s="233"/>
    </row>
    <row r="37" spans="2:12" ht="13.5" customHeight="1" thickBot="1" x14ac:dyDescent="0.25">
      <c r="B37" s="236"/>
      <c r="C37" s="236"/>
      <c r="D37" s="236"/>
      <c r="E37" s="236"/>
      <c r="F37" s="236"/>
      <c r="G37" s="236"/>
      <c r="H37" s="236"/>
      <c r="I37" s="233"/>
      <c r="J37" s="233"/>
      <c r="K37" s="233"/>
      <c r="L37" s="233"/>
    </row>
    <row r="38" spans="2:12" ht="13.5" customHeight="1" thickBot="1" x14ac:dyDescent="0.25">
      <c r="B38" s="236"/>
      <c r="C38" s="236"/>
      <c r="D38" s="236"/>
      <c r="E38" s="236"/>
      <c r="F38" s="236"/>
      <c r="G38" s="236"/>
      <c r="H38" s="236"/>
      <c r="I38" s="233"/>
      <c r="J38" s="233"/>
      <c r="K38" s="233"/>
      <c r="L38" s="233"/>
    </row>
    <row r="39" spans="2:12" ht="13.5" customHeight="1" thickBot="1" x14ac:dyDescent="0.25">
      <c r="B39" s="236"/>
      <c r="C39" s="236"/>
      <c r="D39" s="236"/>
      <c r="E39" s="236"/>
      <c r="F39" s="236"/>
      <c r="G39" s="236"/>
      <c r="H39" s="236"/>
      <c r="I39" s="233"/>
      <c r="J39" s="233"/>
      <c r="K39" s="233"/>
      <c r="L39" s="233"/>
    </row>
    <row r="40" spans="2:12" ht="13.5" customHeight="1" thickBot="1" x14ac:dyDescent="0.25">
      <c r="B40" s="236"/>
      <c r="C40" s="236"/>
      <c r="D40" s="236"/>
      <c r="E40" s="236"/>
      <c r="F40" s="236"/>
      <c r="G40" s="236"/>
      <c r="H40" s="236"/>
      <c r="I40" s="233"/>
      <c r="J40" s="233"/>
      <c r="K40" s="233"/>
      <c r="L40" s="233"/>
    </row>
    <row r="41" spans="2:12" ht="13.5" customHeight="1" thickBot="1" x14ac:dyDescent="0.25">
      <c r="B41" s="236"/>
      <c r="C41" s="236"/>
      <c r="D41" s="236"/>
      <c r="E41" s="236"/>
      <c r="F41" s="236"/>
      <c r="G41" s="236"/>
      <c r="H41" s="236"/>
      <c r="I41" s="233"/>
      <c r="J41" s="233"/>
      <c r="K41" s="233"/>
      <c r="L41" s="233"/>
    </row>
    <row r="42" spans="2:12" ht="13.5" thickBot="1" x14ac:dyDescent="0.25"/>
    <row r="43" spans="2:12" ht="65.25" customHeight="1" thickBot="1" x14ac:dyDescent="0.25">
      <c r="B43" s="264" t="s">
        <v>49</v>
      </c>
      <c r="C43" s="265"/>
      <c r="D43" s="253" t="s">
        <v>53</v>
      </c>
      <c r="E43" s="254"/>
      <c r="F43" s="254"/>
      <c r="G43" s="255"/>
      <c r="H43" s="253" t="s">
        <v>54</v>
      </c>
      <c r="I43" s="255"/>
      <c r="J43" s="253" t="s">
        <v>55</v>
      </c>
      <c r="K43" s="255"/>
      <c r="L43" s="212" t="s">
        <v>56</v>
      </c>
    </row>
    <row r="44" spans="2:12" ht="39.75" customHeight="1" thickBot="1" x14ac:dyDescent="0.25">
      <c r="B44" s="262" t="s">
        <v>147</v>
      </c>
      <c r="C44" s="263"/>
      <c r="D44" s="256"/>
      <c r="E44" s="257"/>
      <c r="F44" s="257"/>
      <c r="G44" s="258"/>
      <c r="H44" s="234"/>
      <c r="I44" s="235"/>
      <c r="J44" s="233"/>
      <c r="K44" s="233"/>
      <c r="L44" s="135"/>
    </row>
    <row r="45" spans="2:12" ht="87" customHeight="1" thickBot="1" x14ac:dyDescent="0.25">
      <c r="B45" s="266" t="s">
        <v>149</v>
      </c>
      <c r="C45" s="267"/>
      <c r="D45" s="256"/>
      <c r="E45" s="257"/>
      <c r="F45" s="257"/>
      <c r="G45" s="258"/>
      <c r="H45" s="234"/>
      <c r="I45" s="235"/>
      <c r="J45" s="233"/>
      <c r="K45" s="233"/>
      <c r="L45" s="134"/>
    </row>
    <row r="46" spans="2:12" ht="51.75" customHeight="1" thickBot="1" x14ac:dyDescent="0.25">
      <c r="B46" s="251" t="s">
        <v>146</v>
      </c>
      <c r="C46" s="252"/>
      <c r="D46" s="259"/>
      <c r="E46" s="260"/>
      <c r="F46" s="260"/>
      <c r="G46" s="260"/>
      <c r="H46" s="261"/>
      <c r="I46" s="248"/>
      <c r="J46" s="233"/>
      <c r="K46" s="233"/>
      <c r="L46" s="147"/>
    </row>
    <row r="47" spans="2:12" ht="12.75" customHeight="1" x14ac:dyDescent="0.2"/>
    <row r="48" spans="2:12" ht="12.75" customHeight="1" x14ac:dyDescent="0.2"/>
  </sheetData>
  <mergeCells count="77">
    <mergeCell ref="B7:H7"/>
    <mergeCell ref="B18:C19"/>
    <mergeCell ref="B21:C21"/>
    <mergeCell ref="D21:G21"/>
    <mergeCell ref="H21:I21"/>
    <mergeCell ref="I15:L15"/>
    <mergeCell ref="B10:H10"/>
    <mergeCell ref="B11:H11"/>
    <mergeCell ref="B12:H12"/>
    <mergeCell ref="B13:H13"/>
    <mergeCell ref="B14:H14"/>
    <mergeCell ref="I12:L12"/>
    <mergeCell ref="I13:L13"/>
    <mergeCell ref="I14:L14"/>
    <mergeCell ref="C30:E30"/>
    <mergeCell ref="J18:L19"/>
    <mergeCell ref="B20:C20"/>
    <mergeCell ref="J21:L21"/>
    <mergeCell ref="B25:L26"/>
    <mergeCell ref="J46:K46"/>
    <mergeCell ref="J43:K43"/>
    <mergeCell ref="I39:L39"/>
    <mergeCell ref="B4:L4"/>
    <mergeCell ref="D18:G19"/>
    <mergeCell ref="H18:I19"/>
    <mergeCell ref="D20:G20"/>
    <mergeCell ref="H20:I20"/>
    <mergeCell ref="J20:L20"/>
    <mergeCell ref="B8:H8"/>
    <mergeCell ref="I8:L8"/>
    <mergeCell ref="I7:L7"/>
    <mergeCell ref="B9:H9"/>
    <mergeCell ref="I9:L9"/>
    <mergeCell ref="I10:L10"/>
    <mergeCell ref="I11:L11"/>
    <mergeCell ref="B46:C46"/>
    <mergeCell ref="D43:G43"/>
    <mergeCell ref="H43:I43"/>
    <mergeCell ref="D44:G44"/>
    <mergeCell ref="D46:G46"/>
    <mergeCell ref="H46:I46"/>
    <mergeCell ref="B44:C44"/>
    <mergeCell ref="D45:G45"/>
    <mergeCell ref="B43:C43"/>
    <mergeCell ref="B45:C45"/>
    <mergeCell ref="H45:I45"/>
    <mergeCell ref="B34:H34"/>
    <mergeCell ref="I34:L34"/>
    <mergeCell ref="B35:H35"/>
    <mergeCell ref="I35:L35"/>
    <mergeCell ref="B36:H36"/>
    <mergeCell ref="I36:L36"/>
    <mergeCell ref="B40:H40"/>
    <mergeCell ref="I40:L40"/>
    <mergeCell ref="J44:K44"/>
    <mergeCell ref="B37:H37"/>
    <mergeCell ref="I37:L37"/>
    <mergeCell ref="B41:H41"/>
    <mergeCell ref="I41:L41"/>
    <mergeCell ref="I38:L38"/>
    <mergeCell ref="B39:H39"/>
    <mergeCell ref="J45:K45"/>
    <mergeCell ref="H44:I44"/>
    <mergeCell ref="B15:H15"/>
    <mergeCell ref="B16:H16"/>
    <mergeCell ref="I16:L16"/>
    <mergeCell ref="I32:L32"/>
    <mergeCell ref="B33:H33"/>
    <mergeCell ref="I33:L33"/>
    <mergeCell ref="B28:L29"/>
    <mergeCell ref="B31:H31"/>
    <mergeCell ref="B22:C22"/>
    <mergeCell ref="D22:G22"/>
    <mergeCell ref="H22:I22"/>
    <mergeCell ref="J22:L22"/>
    <mergeCell ref="B32:H32"/>
    <mergeCell ref="B38:H38"/>
  </mergeCells>
  <phoneticPr fontId="2" type="noConversion"/>
  <pageMargins left="0.19685039370078741" right="0.35433070866141736" top="0.15748031496062992" bottom="0.19685039370078741" header="0.15748031496062992" footer="0"/>
  <pageSetup scale="82" orientation="landscape" r:id="rId1"/>
  <headerFooter alignWithMargins="0">
    <oddFooter>&amp;LCA-IT-FE-01&amp;RRev. 1</oddFooter>
  </headerFooter>
  <rowBreaks count="1" manualBreakCount="1">
    <brk id="2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7"/>
  <sheetViews>
    <sheetView topLeftCell="C7" zoomScaleNormal="100" zoomScaleSheetLayoutView="70" zoomScalePageLayoutView="70" workbookViewId="0">
      <selection activeCell="G9" sqref="G9"/>
    </sheetView>
  </sheetViews>
  <sheetFormatPr baseColWidth="10" defaultColWidth="20" defaultRowHeight="12.75" x14ac:dyDescent="0.2"/>
  <cols>
    <col min="1" max="1" width="2.28515625" customWidth="1"/>
    <col min="2" max="2" width="22.140625" bestFit="1" customWidth="1"/>
    <col min="3" max="3" width="28" customWidth="1"/>
    <col min="4" max="4" width="12.7109375" customWidth="1"/>
    <col min="5" max="5" width="11.28515625" customWidth="1"/>
    <col min="6" max="6" width="16.5703125" customWidth="1"/>
    <col min="7" max="8" width="12.5703125" bestFit="1" customWidth="1"/>
    <col min="9" max="9" width="9.7109375" customWidth="1"/>
    <col min="10" max="10" width="8.28515625" customWidth="1"/>
    <col min="11" max="11" width="33.140625" customWidth="1"/>
    <col min="12" max="15" width="9.42578125" customWidth="1"/>
    <col min="16" max="16" width="3.85546875" customWidth="1"/>
    <col min="17" max="17" width="3" hidden="1" customWidth="1"/>
  </cols>
  <sheetData>
    <row r="2" spans="2:16" s="23" customFormat="1" ht="33.6" customHeight="1" x14ac:dyDescent="0.2">
      <c r="B2" s="297"/>
      <c r="C2" s="301"/>
      <c r="D2" s="301"/>
      <c r="E2" s="301"/>
      <c r="F2" s="301"/>
      <c r="G2" s="301"/>
      <c r="H2" s="301"/>
      <c r="I2" s="301"/>
      <c r="J2" s="301"/>
      <c r="K2" s="72"/>
      <c r="L2" s="56"/>
      <c r="M2" s="56"/>
      <c r="N2" s="56"/>
      <c r="O2" s="56"/>
      <c r="P2" s="56"/>
    </row>
    <row r="3" spans="2:16" s="23" customFormat="1" ht="25.5" customHeight="1" x14ac:dyDescent="0.2">
      <c r="B3" s="297"/>
      <c r="C3" s="302"/>
      <c r="D3" s="302"/>
      <c r="E3" s="302"/>
      <c r="F3" s="302"/>
      <c r="G3" s="302"/>
      <c r="H3" s="302"/>
      <c r="I3" s="302"/>
      <c r="J3" s="302"/>
      <c r="K3" s="126"/>
      <c r="L3" s="56"/>
      <c r="M3" s="56"/>
      <c r="N3" s="56"/>
      <c r="O3" s="56"/>
      <c r="P3" s="56"/>
    </row>
    <row r="4" spans="2:16" s="23" customFormat="1" ht="28.35" customHeight="1" x14ac:dyDescent="0.2">
      <c r="B4" s="297"/>
      <c r="C4" s="137"/>
      <c r="D4" s="137"/>
      <c r="E4" s="137"/>
      <c r="F4" s="137"/>
      <c r="G4" s="137"/>
      <c r="H4" s="137"/>
      <c r="I4" s="137"/>
      <c r="J4" s="137"/>
      <c r="K4" s="126"/>
      <c r="L4" s="56"/>
      <c r="M4" s="56"/>
      <c r="N4" s="56"/>
      <c r="O4" s="56"/>
      <c r="P4" s="56"/>
    </row>
    <row r="5" spans="2:16" ht="28.35" customHeight="1" x14ac:dyDescent="0.2">
      <c r="B5" s="206"/>
      <c r="C5" s="295" t="s">
        <v>144</v>
      </c>
      <c r="D5" s="295"/>
      <c r="E5" s="295"/>
      <c r="F5" s="295"/>
      <c r="G5" s="295"/>
      <c r="H5" s="295"/>
      <c r="I5" s="295"/>
      <c r="J5" s="295"/>
      <c r="K5" s="207"/>
      <c r="L5" s="56"/>
      <c r="M5" s="56"/>
      <c r="N5" s="56"/>
      <c r="O5" s="56"/>
      <c r="P5" s="56"/>
    </row>
    <row r="6" spans="2:16" ht="24" customHeight="1" thickBot="1" x14ac:dyDescent="0.3">
      <c r="B6" s="146"/>
      <c r="C6" s="7"/>
    </row>
    <row r="7" spans="2:16" ht="30.75" customHeight="1" thickBot="1" x14ac:dyDescent="0.25">
      <c r="B7" s="296" t="s">
        <v>135</v>
      </c>
      <c r="C7" s="296" t="s">
        <v>136</v>
      </c>
      <c r="D7" s="296" t="s">
        <v>66</v>
      </c>
      <c r="E7" s="296" t="s">
        <v>67</v>
      </c>
      <c r="F7" s="296" t="s">
        <v>68</v>
      </c>
      <c r="G7" s="138" t="s">
        <v>131</v>
      </c>
      <c r="H7" s="138" t="s">
        <v>131</v>
      </c>
      <c r="I7" s="296" t="s">
        <v>141</v>
      </c>
      <c r="J7" s="296"/>
      <c r="K7" s="296" t="s">
        <v>62</v>
      </c>
    </row>
    <row r="8" spans="2:16" ht="24" customHeight="1" thickBot="1" x14ac:dyDescent="0.25">
      <c r="B8" s="296"/>
      <c r="C8" s="296"/>
      <c r="D8" s="296"/>
      <c r="E8" s="296"/>
      <c r="F8" s="296"/>
      <c r="G8" s="138" t="s">
        <v>139</v>
      </c>
      <c r="H8" s="138" t="s">
        <v>140</v>
      </c>
      <c r="I8" s="138" t="s">
        <v>28</v>
      </c>
      <c r="J8" s="138" t="s">
        <v>29</v>
      </c>
      <c r="K8" s="296"/>
    </row>
    <row r="9" spans="2:16" ht="39.75" customHeight="1" thickBot="1" x14ac:dyDescent="0.25">
      <c r="B9" s="300" t="s">
        <v>60</v>
      </c>
      <c r="C9" s="141" t="s">
        <v>137</v>
      </c>
      <c r="D9" s="142">
        <v>80</v>
      </c>
      <c r="E9" s="142" t="s">
        <v>30</v>
      </c>
      <c r="F9" s="140" t="s">
        <v>70</v>
      </c>
      <c r="G9" s="456"/>
      <c r="H9" s="457"/>
      <c r="I9" s="458"/>
      <c r="J9" s="458"/>
      <c r="K9" s="459"/>
    </row>
    <row r="10" spans="2:16" ht="39.75" customHeight="1" thickBot="1" x14ac:dyDescent="0.25">
      <c r="B10" s="300"/>
      <c r="C10" s="141" t="s">
        <v>202</v>
      </c>
      <c r="D10" s="227">
        <v>50</v>
      </c>
      <c r="E10" s="227" t="s">
        <v>30</v>
      </c>
      <c r="F10" s="140" t="s">
        <v>69</v>
      </c>
      <c r="G10" s="456"/>
      <c r="H10" s="457"/>
      <c r="I10" s="458"/>
      <c r="J10" s="458"/>
      <c r="K10" s="459"/>
    </row>
    <row r="11" spans="2:16" ht="39.75" customHeight="1" thickBot="1" x14ac:dyDescent="0.25">
      <c r="B11" s="300"/>
      <c r="C11" s="141" t="s">
        <v>138</v>
      </c>
      <c r="D11" s="140">
        <v>86</v>
      </c>
      <c r="E11" s="140" t="s">
        <v>30</v>
      </c>
      <c r="F11" s="140" t="s">
        <v>70</v>
      </c>
      <c r="G11" s="456"/>
      <c r="H11" s="457"/>
      <c r="I11" s="458"/>
      <c r="J11" s="458"/>
      <c r="K11" s="459"/>
    </row>
    <row r="12" spans="2:16" ht="31.5" customHeight="1" thickBot="1" x14ac:dyDescent="0.25">
      <c r="B12" s="300"/>
      <c r="C12" s="141" t="s">
        <v>203</v>
      </c>
      <c r="D12" s="140">
        <v>82</v>
      </c>
      <c r="E12" s="140" t="s">
        <v>30</v>
      </c>
      <c r="F12" s="140" t="s">
        <v>69</v>
      </c>
      <c r="G12" s="460"/>
      <c r="H12" s="461"/>
      <c r="I12" s="462"/>
      <c r="J12" s="461"/>
      <c r="K12" s="463"/>
    </row>
    <row r="13" spans="2:16" ht="33" customHeight="1" thickBot="1" x14ac:dyDescent="0.25">
      <c r="B13" s="299" t="s">
        <v>71</v>
      </c>
      <c r="C13" s="141" t="s">
        <v>143</v>
      </c>
      <c r="D13" s="140">
        <v>90</v>
      </c>
      <c r="E13" s="140" t="s">
        <v>30</v>
      </c>
      <c r="F13" s="142" t="s">
        <v>75</v>
      </c>
      <c r="G13" s="460"/>
      <c r="H13" s="460"/>
      <c r="I13" s="462"/>
      <c r="J13" s="461"/>
      <c r="K13" s="461"/>
    </row>
    <row r="14" spans="2:16" ht="36.75" customHeight="1" thickBot="1" x14ac:dyDescent="0.25">
      <c r="B14" s="299"/>
      <c r="C14" s="141" t="s">
        <v>219</v>
      </c>
      <c r="D14" s="140">
        <v>80</v>
      </c>
      <c r="E14" s="140" t="s">
        <v>30</v>
      </c>
      <c r="F14" s="140" t="s">
        <v>70</v>
      </c>
      <c r="G14" s="460"/>
      <c r="H14" s="460"/>
      <c r="I14" s="462"/>
      <c r="J14" s="461"/>
      <c r="K14" s="461"/>
    </row>
    <row r="15" spans="2:16" ht="30.75" customHeight="1" thickBot="1" x14ac:dyDescent="0.25">
      <c r="B15" s="299"/>
      <c r="C15" s="141" t="s">
        <v>220</v>
      </c>
      <c r="D15" s="140">
        <v>75</v>
      </c>
      <c r="E15" s="143" t="s">
        <v>30</v>
      </c>
      <c r="F15" s="140" t="s">
        <v>70</v>
      </c>
      <c r="G15" s="462"/>
      <c r="H15" s="461"/>
      <c r="I15" s="462"/>
      <c r="J15" s="461"/>
      <c r="K15" s="461"/>
    </row>
    <row r="16" spans="2:16" ht="36.75" thickBot="1" x14ac:dyDescent="0.25">
      <c r="B16" s="299"/>
      <c r="C16" s="141" t="s">
        <v>221</v>
      </c>
      <c r="D16" s="140">
        <v>50</v>
      </c>
      <c r="E16" s="143" t="s">
        <v>30</v>
      </c>
      <c r="F16" s="140" t="s">
        <v>70</v>
      </c>
      <c r="G16" s="462"/>
      <c r="H16" s="461"/>
      <c r="I16" s="462"/>
      <c r="J16" s="461"/>
      <c r="K16" s="461"/>
    </row>
    <row r="17" spans="2:11" s="30" customFormat="1" ht="45.75" customHeight="1" thickBot="1" x14ac:dyDescent="0.25">
      <c r="B17" s="144" t="s">
        <v>72</v>
      </c>
      <c r="C17" s="232" t="s">
        <v>222</v>
      </c>
      <c r="D17" s="140">
        <v>100</v>
      </c>
      <c r="E17" s="140" t="s">
        <v>30</v>
      </c>
      <c r="F17" s="140" t="s">
        <v>69</v>
      </c>
      <c r="G17" s="464"/>
      <c r="H17" s="460"/>
      <c r="I17" s="462"/>
      <c r="J17" s="461"/>
      <c r="K17" s="461"/>
    </row>
    <row r="18" spans="2:11" s="30" customFormat="1" ht="32.25" customHeight="1" thickBot="1" x14ac:dyDescent="0.25">
      <c r="B18" s="298" t="s">
        <v>8</v>
      </c>
      <c r="C18" s="141" t="s">
        <v>204</v>
      </c>
      <c r="D18" s="139">
        <v>92</v>
      </c>
      <c r="E18" s="139" t="s">
        <v>30</v>
      </c>
      <c r="F18" s="140" t="s">
        <v>70</v>
      </c>
      <c r="G18" s="460"/>
      <c r="H18" s="460"/>
      <c r="I18" s="462"/>
      <c r="J18" s="461"/>
      <c r="K18" s="461"/>
    </row>
    <row r="19" spans="2:11" s="30" customFormat="1" ht="32.25" customHeight="1" thickBot="1" x14ac:dyDescent="0.25">
      <c r="B19" s="298"/>
      <c r="C19" s="141" t="s">
        <v>205</v>
      </c>
      <c r="D19" s="139">
        <v>92</v>
      </c>
      <c r="E19" s="139" t="s">
        <v>30</v>
      </c>
      <c r="F19" s="140" t="s">
        <v>70</v>
      </c>
      <c r="G19" s="460"/>
      <c r="H19" s="460"/>
      <c r="I19" s="462"/>
      <c r="J19" s="461"/>
      <c r="K19" s="461"/>
    </row>
    <row r="20" spans="2:11" s="30" customFormat="1" ht="32.25" customHeight="1" thickBot="1" x14ac:dyDescent="0.25">
      <c r="B20" s="298"/>
      <c r="C20" s="141" t="s">
        <v>206</v>
      </c>
      <c r="D20" s="139">
        <v>83</v>
      </c>
      <c r="E20" s="139" t="s">
        <v>30</v>
      </c>
      <c r="F20" s="140" t="s">
        <v>70</v>
      </c>
      <c r="G20" s="460"/>
      <c r="H20" s="460"/>
      <c r="I20" s="462"/>
      <c r="J20" s="461"/>
      <c r="K20" s="461"/>
    </row>
    <row r="21" spans="2:11" s="30" customFormat="1" ht="33" customHeight="1" thickBot="1" x14ac:dyDescent="0.25">
      <c r="B21" s="298"/>
      <c r="C21" s="141" t="s">
        <v>207</v>
      </c>
      <c r="D21" s="139">
        <v>83</v>
      </c>
      <c r="E21" s="139" t="s">
        <v>30</v>
      </c>
      <c r="F21" s="140" t="s">
        <v>70</v>
      </c>
      <c r="G21" s="460"/>
      <c r="H21" s="460"/>
      <c r="I21" s="462"/>
      <c r="J21" s="461"/>
      <c r="K21" s="461"/>
    </row>
    <row r="22" spans="2:11" s="30" customFormat="1" ht="27" customHeight="1" thickBot="1" x14ac:dyDescent="0.25">
      <c r="B22" s="298"/>
      <c r="C22" s="141" t="s">
        <v>208</v>
      </c>
      <c r="D22" s="139">
        <v>95</v>
      </c>
      <c r="E22" s="139" t="s">
        <v>30</v>
      </c>
      <c r="F22" s="140" t="s">
        <v>69</v>
      </c>
      <c r="G22" s="464"/>
      <c r="H22" s="460"/>
      <c r="I22" s="462"/>
      <c r="J22" s="461"/>
      <c r="K22" s="461"/>
    </row>
    <row r="23" spans="2:11" s="30" customFormat="1" ht="39.75" customHeight="1" thickBot="1" x14ac:dyDescent="0.25">
      <c r="B23" s="298"/>
      <c r="C23" s="141" t="s">
        <v>209</v>
      </c>
      <c r="D23" s="139">
        <v>95</v>
      </c>
      <c r="E23" s="139" t="s">
        <v>30</v>
      </c>
      <c r="F23" s="140" t="s">
        <v>73</v>
      </c>
      <c r="G23" s="464"/>
      <c r="H23" s="460"/>
      <c r="I23" s="462"/>
      <c r="J23" s="461"/>
      <c r="K23" s="461"/>
    </row>
    <row r="24" spans="2:11" s="30" customFormat="1" ht="34.5" customHeight="1" thickBot="1" x14ac:dyDescent="0.25">
      <c r="B24" s="294" t="s">
        <v>10</v>
      </c>
      <c r="C24" s="141" t="s">
        <v>217</v>
      </c>
      <c r="D24" s="140">
        <v>4</v>
      </c>
      <c r="E24" s="145" t="s">
        <v>74</v>
      </c>
      <c r="F24" s="140" t="s">
        <v>70</v>
      </c>
      <c r="G24" s="465"/>
      <c r="H24" s="460"/>
      <c r="I24" s="462"/>
      <c r="J24" s="463"/>
      <c r="K24" s="463"/>
    </row>
    <row r="25" spans="2:11" s="30" customFormat="1" ht="39.75" customHeight="1" thickBot="1" x14ac:dyDescent="0.25">
      <c r="B25" s="294"/>
      <c r="C25" s="141" t="s">
        <v>218</v>
      </c>
      <c r="D25" s="140">
        <v>4</v>
      </c>
      <c r="E25" s="145" t="s">
        <v>74</v>
      </c>
      <c r="F25" s="140" t="s">
        <v>75</v>
      </c>
      <c r="G25" s="466"/>
      <c r="H25" s="461"/>
      <c r="I25" s="462"/>
      <c r="J25" s="463"/>
      <c r="K25" s="463"/>
    </row>
    <row r="26" spans="2:11" s="30" customFormat="1" ht="34.5" customHeight="1" thickBot="1" x14ac:dyDescent="0.25">
      <c r="B26" s="294"/>
      <c r="C26" s="141" t="s">
        <v>142</v>
      </c>
      <c r="D26" s="140">
        <v>90</v>
      </c>
      <c r="E26" s="140" t="s">
        <v>30</v>
      </c>
      <c r="F26" s="140" t="s">
        <v>70</v>
      </c>
      <c r="G26" s="460"/>
      <c r="H26" s="467"/>
      <c r="I26" s="462"/>
      <c r="J26" s="463"/>
      <c r="K26" s="463"/>
    </row>
    <row r="27" spans="2:11" s="30" customFormat="1" ht="36.75" customHeight="1" thickBot="1" x14ac:dyDescent="0.25">
      <c r="B27" s="294"/>
      <c r="C27" s="141" t="s">
        <v>216</v>
      </c>
      <c r="D27" s="140">
        <v>80</v>
      </c>
      <c r="E27" s="140" t="s">
        <v>30</v>
      </c>
      <c r="F27" s="231" t="s">
        <v>130</v>
      </c>
      <c r="G27" s="467"/>
      <c r="H27" s="460"/>
      <c r="I27" s="462"/>
      <c r="J27" s="461"/>
      <c r="K27" s="463"/>
    </row>
  </sheetData>
  <sheetProtection algorithmName="SHA-512" hashValue="iwFzq20JSPy18L9NsOpjwtIK+46/HVja4AWPawrH8+VsuvRpKojxpiIC0K5Ql8RDbbjuRIlE41EN42m7RNovRQ==" saltValue="UHJqBFkUb+/3vb98Zycn4A==" spinCount="100000" sheet="1" objects="1" scenarios="1" selectLockedCells="1"/>
  <mergeCells count="15">
    <mergeCell ref="B24:B27"/>
    <mergeCell ref="C5:J5"/>
    <mergeCell ref="K7:K8"/>
    <mergeCell ref="B2:B4"/>
    <mergeCell ref="B18:B23"/>
    <mergeCell ref="B7:B8"/>
    <mergeCell ref="B13:B16"/>
    <mergeCell ref="B9:B12"/>
    <mergeCell ref="I7:J7"/>
    <mergeCell ref="C2:J2"/>
    <mergeCell ref="C3:J3"/>
    <mergeCell ref="C7:C8"/>
    <mergeCell ref="E7:E8"/>
    <mergeCell ref="F7:F8"/>
    <mergeCell ref="D7:D8"/>
  </mergeCells>
  <phoneticPr fontId="2" type="noConversion"/>
  <pageMargins left="0.23622047244094491" right="0.23622047244094491" top="0.74803149606299213" bottom="0.74803149606299213" header="0.31496062992125984" footer="0.31496062992125984"/>
  <pageSetup orientation="landscape" verticalDpi="300" r:id="rId1"/>
  <headerFooter alignWithMargins="0">
    <oddFooter>&amp;LCA-IT-FE-02&amp;RRev. 1</oddFooter>
  </headerFooter>
  <rowBreaks count="1" manualBreakCount="1">
    <brk id="16" min="1" max="11" man="1"/>
  </rowBreaks>
  <colBreaks count="1" manualBreakCount="1">
    <brk id="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35"/>
  <sheetViews>
    <sheetView view="pageLayout" topLeftCell="A10" zoomScaleNormal="110" workbookViewId="0">
      <selection activeCell="A4" sqref="A4:I4"/>
    </sheetView>
  </sheetViews>
  <sheetFormatPr baseColWidth="10" defaultRowHeight="12.75" x14ac:dyDescent="0.2"/>
  <cols>
    <col min="1" max="1" width="4.7109375" customWidth="1"/>
    <col min="9" max="9" width="15.140625" customWidth="1"/>
    <col min="10" max="13" width="11.42578125" hidden="1" customWidth="1"/>
  </cols>
  <sheetData>
    <row r="1" spans="1:13" ht="16.5" customHeight="1" x14ac:dyDescent="0.2">
      <c r="B1" s="187"/>
      <c r="C1" s="186"/>
      <c r="D1" s="186"/>
      <c r="E1" s="186"/>
      <c r="F1" s="186"/>
      <c r="G1" s="186"/>
      <c r="H1" s="188"/>
      <c r="I1" s="188"/>
      <c r="J1" s="188"/>
      <c r="K1" s="188"/>
      <c r="L1" s="188"/>
      <c r="M1" s="188"/>
    </row>
    <row r="2" spans="1:13" ht="34.5" customHeight="1" x14ac:dyDescent="0.2">
      <c r="B2" s="187"/>
      <c r="C2" s="186"/>
      <c r="D2" s="186"/>
      <c r="E2" s="186"/>
      <c r="F2" s="186"/>
      <c r="G2" s="186"/>
      <c r="H2" s="188"/>
      <c r="I2" s="188"/>
      <c r="J2" s="188"/>
      <c r="K2" s="188"/>
      <c r="L2" s="188"/>
      <c r="M2" s="188"/>
    </row>
    <row r="3" spans="1:13" ht="22.5" customHeight="1" x14ac:dyDescent="0.2">
      <c r="B3" s="187"/>
      <c r="C3" s="186"/>
      <c r="D3" s="186"/>
      <c r="E3" s="186"/>
      <c r="F3" s="186"/>
      <c r="G3" s="186"/>
      <c r="H3" s="188"/>
      <c r="I3" s="188"/>
      <c r="J3" s="188"/>
      <c r="K3" s="188"/>
      <c r="L3" s="188"/>
      <c r="M3" s="188"/>
    </row>
    <row r="4" spans="1:13" ht="31.5" customHeight="1" x14ac:dyDescent="0.25">
      <c r="A4" s="336" t="s">
        <v>200</v>
      </c>
      <c r="B4" s="336"/>
      <c r="C4" s="336"/>
      <c r="D4" s="336"/>
      <c r="E4" s="336"/>
      <c r="F4" s="336"/>
      <c r="G4" s="336"/>
      <c r="H4" s="336"/>
      <c r="I4" s="336"/>
    </row>
    <row r="5" spans="1:13" ht="31.5" customHeight="1" thickBot="1" x14ac:dyDescent="0.3">
      <c r="A5" s="101"/>
      <c r="B5" s="101"/>
      <c r="C5" s="101"/>
      <c r="D5" s="101"/>
      <c r="E5" s="101"/>
      <c r="F5" s="101"/>
      <c r="G5" s="101"/>
      <c r="H5" s="101"/>
      <c r="I5" s="101"/>
    </row>
    <row r="6" spans="1:13" ht="13.5" thickBot="1" x14ac:dyDescent="0.25">
      <c r="F6" s="337" t="s">
        <v>31</v>
      </c>
      <c r="G6" s="337"/>
      <c r="H6" s="337"/>
      <c r="I6" s="49"/>
    </row>
    <row r="7" spans="1:13" ht="13.5" thickBot="1" x14ac:dyDescent="0.25">
      <c r="B7" s="303" t="s">
        <v>32</v>
      </c>
      <c r="C7" s="304"/>
      <c r="D7" s="304"/>
      <c r="E7" s="304"/>
      <c r="F7" s="304"/>
      <c r="G7" s="304"/>
      <c r="H7" s="305"/>
      <c r="I7" s="123"/>
    </row>
    <row r="8" spans="1:13" ht="13.5" customHeight="1" x14ac:dyDescent="0.2">
      <c r="A8" s="50"/>
      <c r="B8" s="310" t="s">
        <v>33</v>
      </c>
      <c r="C8" s="312" t="s">
        <v>34</v>
      </c>
      <c r="D8" s="313"/>
      <c r="E8" s="313"/>
      <c r="F8" s="313"/>
      <c r="G8" s="313"/>
      <c r="H8" s="314"/>
      <c r="I8" s="50"/>
    </row>
    <row r="9" spans="1:13" ht="12.75" customHeight="1" x14ac:dyDescent="0.2">
      <c r="A9" s="50"/>
      <c r="B9" s="310"/>
      <c r="C9" s="315" t="s">
        <v>35</v>
      </c>
      <c r="D9" s="316"/>
      <c r="E9" s="316"/>
      <c r="F9" s="316"/>
      <c r="G9" s="317"/>
      <c r="H9" s="318" t="s">
        <v>36</v>
      </c>
      <c r="I9" s="50"/>
    </row>
    <row r="10" spans="1:13" ht="13.5" thickBot="1" x14ac:dyDescent="0.25">
      <c r="A10" s="50"/>
      <c r="B10" s="311"/>
      <c r="C10" s="51">
        <v>1</v>
      </c>
      <c r="D10" s="51">
        <v>2</v>
      </c>
      <c r="E10" s="51">
        <v>3</v>
      </c>
      <c r="F10" s="51">
        <v>4</v>
      </c>
      <c r="G10" s="51">
        <v>5</v>
      </c>
      <c r="H10" s="319"/>
      <c r="I10" s="50"/>
      <c r="M10" t="s">
        <v>77</v>
      </c>
    </row>
    <row r="11" spans="1:13" ht="12.75" customHeight="1" thickTop="1" thickBot="1" x14ac:dyDescent="0.25">
      <c r="A11" s="50"/>
      <c r="B11" s="52">
        <v>1</v>
      </c>
      <c r="C11" s="108"/>
      <c r="D11" s="109"/>
      <c r="E11" s="109"/>
      <c r="F11" s="109"/>
      <c r="G11" s="110"/>
      <c r="H11" s="79" t="e">
        <f>SUM((C11*$C$10)+(D11*$D$10)+(E11*$E$10)+(F11*$F$10)+(G11*$G$10))/$I$6</f>
        <v>#DIV/0!</v>
      </c>
      <c r="I11" s="50"/>
    </row>
    <row r="12" spans="1:13" ht="14.25" thickTop="1" thickBot="1" x14ac:dyDescent="0.25">
      <c r="A12" s="53"/>
      <c r="B12" s="52">
        <v>2</v>
      </c>
      <c r="C12" s="111"/>
      <c r="D12" s="112"/>
      <c r="E12" s="112"/>
      <c r="F12" s="112"/>
      <c r="G12" s="113"/>
      <c r="H12" s="79" t="e">
        <f t="shared" ref="H12:H19" si="0">SUM((C12*$C$10)+(D12*$D$10)+(E12*$E$10)+(F12*$F$10)+(G12*$G$10))/$I$6</f>
        <v>#DIV/0!</v>
      </c>
    </row>
    <row r="13" spans="1:13" ht="14.25" thickTop="1" thickBot="1" x14ac:dyDescent="0.25">
      <c r="A13" s="53"/>
      <c r="B13" s="52">
        <v>3</v>
      </c>
      <c r="C13" s="111"/>
      <c r="D13" s="112"/>
      <c r="E13" s="112"/>
      <c r="F13" s="112"/>
      <c r="G13" s="113"/>
      <c r="H13" s="79" t="e">
        <f t="shared" si="0"/>
        <v>#DIV/0!</v>
      </c>
    </row>
    <row r="14" spans="1:13" ht="14.25" thickTop="1" thickBot="1" x14ac:dyDescent="0.25">
      <c r="A14" s="53"/>
      <c r="B14" s="52">
        <v>4</v>
      </c>
      <c r="C14" s="111"/>
      <c r="D14" s="112"/>
      <c r="E14" s="112"/>
      <c r="F14" s="112"/>
      <c r="G14" s="113"/>
      <c r="H14" s="79" t="e">
        <f t="shared" si="0"/>
        <v>#DIV/0!</v>
      </c>
    </row>
    <row r="15" spans="1:13" ht="14.25" thickTop="1" thickBot="1" x14ac:dyDescent="0.25">
      <c r="A15" s="53"/>
      <c r="B15" s="52">
        <v>5</v>
      </c>
      <c r="C15" s="111"/>
      <c r="D15" s="112"/>
      <c r="E15" s="112"/>
      <c r="F15" s="112"/>
      <c r="G15" s="113"/>
      <c r="H15" s="79" t="e">
        <f t="shared" si="0"/>
        <v>#DIV/0!</v>
      </c>
    </row>
    <row r="16" spans="1:13" ht="14.25" thickTop="1" thickBot="1" x14ac:dyDescent="0.25">
      <c r="A16" s="53"/>
      <c r="B16" s="52">
        <v>6</v>
      </c>
      <c r="C16" s="111"/>
      <c r="D16" s="112"/>
      <c r="E16" s="112"/>
      <c r="F16" s="112"/>
      <c r="G16" s="113"/>
      <c r="H16" s="79" t="e">
        <f t="shared" si="0"/>
        <v>#DIV/0!</v>
      </c>
    </row>
    <row r="17" spans="1:10" ht="14.25" thickTop="1" thickBot="1" x14ac:dyDescent="0.25">
      <c r="A17" s="53"/>
      <c r="B17" s="52">
        <v>7</v>
      </c>
      <c r="C17" s="111"/>
      <c r="D17" s="112"/>
      <c r="E17" s="112"/>
      <c r="F17" s="112"/>
      <c r="G17" s="113"/>
      <c r="H17" s="79" t="e">
        <f t="shared" si="0"/>
        <v>#DIV/0!</v>
      </c>
    </row>
    <row r="18" spans="1:10" ht="14.25" thickTop="1" thickBot="1" x14ac:dyDescent="0.25">
      <c r="A18" s="53"/>
      <c r="B18" s="52">
        <v>8</v>
      </c>
      <c r="C18" s="111"/>
      <c r="D18" s="112"/>
      <c r="E18" s="112"/>
      <c r="F18" s="112"/>
      <c r="G18" s="113"/>
      <c r="H18" s="79" t="e">
        <f t="shared" si="0"/>
        <v>#DIV/0!</v>
      </c>
    </row>
    <row r="19" spans="1:10" ht="14.25" thickTop="1" thickBot="1" x14ac:dyDescent="0.25">
      <c r="A19" s="53"/>
      <c r="B19" s="52">
        <v>9</v>
      </c>
      <c r="C19" s="114"/>
      <c r="D19" s="115"/>
      <c r="E19" s="115"/>
      <c r="F19" s="115"/>
      <c r="G19" s="116"/>
      <c r="H19" s="79" t="e">
        <f t="shared" si="0"/>
        <v>#DIV/0!</v>
      </c>
    </row>
    <row r="20" spans="1:10" ht="14.25" thickTop="1" thickBot="1" x14ac:dyDescent="0.25">
      <c r="A20" s="54"/>
      <c r="B20" s="306" t="s">
        <v>37</v>
      </c>
      <c r="C20" s="307"/>
      <c r="D20" s="307"/>
      <c r="E20" s="307"/>
      <c r="F20" s="307"/>
      <c r="G20" s="308"/>
      <c r="H20" s="84" t="e">
        <f>AVERAGE(H11:H19)</f>
        <v>#DIV/0!</v>
      </c>
    </row>
    <row r="21" spans="1:10" ht="13.5" thickTop="1" x14ac:dyDescent="0.2">
      <c r="A21" s="54"/>
      <c r="B21" s="86"/>
      <c r="C21" s="86"/>
      <c r="D21" s="86"/>
      <c r="E21" s="86"/>
      <c r="F21" s="86"/>
      <c r="G21" s="86"/>
      <c r="H21" s="104"/>
    </row>
    <row r="22" spans="1:10" ht="13.5" thickBot="1" x14ac:dyDescent="0.25">
      <c r="A22" s="54"/>
      <c r="B22" s="86"/>
      <c r="C22" s="86"/>
      <c r="D22" s="86"/>
      <c r="E22" s="86"/>
      <c r="F22" s="86"/>
      <c r="G22" s="86"/>
      <c r="H22" s="104"/>
    </row>
    <row r="23" spans="1:10" ht="13.5" thickBot="1" x14ac:dyDescent="0.25">
      <c r="F23" s="309" t="s">
        <v>31</v>
      </c>
      <c r="G23" s="309"/>
      <c r="H23" s="309"/>
      <c r="I23" s="49"/>
    </row>
    <row r="24" spans="1:10" ht="13.5" thickBot="1" x14ac:dyDescent="0.25">
      <c r="B24" s="303" t="s">
        <v>38</v>
      </c>
      <c r="C24" s="304"/>
      <c r="D24" s="304"/>
      <c r="E24" s="304"/>
      <c r="F24" s="304"/>
      <c r="G24" s="304"/>
      <c r="H24" s="305"/>
      <c r="I24" s="124"/>
      <c r="J24" s="122"/>
    </row>
    <row r="25" spans="1:10" ht="13.5" customHeight="1" x14ac:dyDescent="0.2">
      <c r="A25" s="50"/>
      <c r="B25" s="310" t="s">
        <v>33</v>
      </c>
      <c r="C25" s="312" t="s">
        <v>34</v>
      </c>
      <c r="D25" s="313"/>
      <c r="E25" s="313"/>
      <c r="F25" s="313"/>
      <c r="G25" s="313"/>
      <c r="H25" s="314"/>
      <c r="I25" s="50"/>
    </row>
    <row r="26" spans="1:10" ht="12.75" customHeight="1" x14ac:dyDescent="0.2">
      <c r="A26" s="50"/>
      <c r="B26" s="310"/>
      <c r="C26" s="315" t="s">
        <v>35</v>
      </c>
      <c r="D26" s="316"/>
      <c r="E26" s="316"/>
      <c r="F26" s="316"/>
      <c r="G26" s="317"/>
      <c r="H26" s="318" t="s">
        <v>36</v>
      </c>
      <c r="I26" s="50"/>
    </row>
    <row r="27" spans="1:10" ht="13.5" thickBot="1" x14ac:dyDescent="0.25">
      <c r="A27" s="50"/>
      <c r="B27" s="311"/>
      <c r="C27" s="51">
        <v>1</v>
      </c>
      <c r="D27" s="51">
        <v>2</v>
      </c>
      <c r="E27" s="51">
        <v>3</v>
      </c>
      <c r="F27" s="51">
        <v>4</v>
      </c>
      <c r="G27" s="51">
        <v>5</v>
      </c>
      <c r="H27" s="319"/>
      <c r="I27" s="50"/>
    </row>
    <row r="28" spans="1:10" ht="12.75" customHeight="1" thickTop="1" thickBot="1" x14ac:dyDescent="0.25">
      <c r="A28" s="50"/>
      <c r="B28" s="52">
        <v>1</v>
      </c>
      <c r="C28" s="73"/>
      <c r="D28" s="74"/>
      <c r="E28" s="74"/>
      <c r="F28" s="74"/>
      <c r="G28" s="79"/>
      <c r="H28" s="85" t="e">
        <f>SUM((C28*$C$10)+(D28*$D$10)+(E28*$E$10)+(F28*$F$10)+(G28*$G$10))/$I$23</f>
        <v>#DIV/0!</v>
      </c>
      <c r="I28" s="50"/>
    </row>
    <row r="29" spans="1:10" ht="14.25" thickTop="1" thickBot="1" x14ac:dyDescent="0.25">
      <c r="A29" s="53"/>
      <c r="B29" s="52">
        <v>2</v>
      </c>
      <c r="C29" s="75"/>
      <c r="D29" s="76"/>
      <c r="E29" s="76"/>
      <c r="F29" s="76"/>
      <c r="G29" s="117"/>
      <c r="H29" s="85" t="e">
        <f t="shared" ref="H29:H36" si="1">SUM((C29*$C$10)+(D29*$D$10)+(E29*$E$10)+(F29*$F$10)+(G29*$G$10))/$I$23</f>
        <v>#DIV/0!</v>
      </c>
    </row>
    <row r="30" spans="1:10" ht="14.25" thickTop="1" thickBot="1" x14ac:dyDescent="0.25">
      <c r="A30" s="53"/>
      <c r="B30" s="52">
        <v>3</v>
      </c>
      <c r="C30" s="75"/>
      <c r="D30" s="76"/>
      <c r="E30" s="76"/>
      <c r="F30" s="76"/>
      <c r="G30" s="117"/>
      <c r="H30" s="85" t="e">
        <f t="shared" si="1"/>
        <v>#DIV/0!</v>
      </c>
    </row>
    <row r="31" spans="1:10" ht="14.25" thickTop="1" thickBot="1" x14ac:dyDescent="0.25">
      <c r="A31" s="53"/>
      <c r="B31" s="52">
        <v>4</v>
      </c>
      <c r="C31" s="75"/>
      <c r="D31" s="76"/>
      <c r="E31" s="76"/>
      <c r="F31" s="76"/>
      <c r="G31" s="117"/>
      <c r="H31" s="85" t="e">
        <f t="shared" si="1"/>
        <v>#DIV/0!</v>
      </c>
    </row>
    <row r="32" spans="1:10" ht="14.25" thickTop="1" thickBot="1" x14ac:dyDescent="0.25">
      <c r="A32" s="53"/>
      <c r="B32" s="52">
        <v>5</v>
      </c>
      <c r="C32" s="75"/>
      <c r="D32" s="76"/>
      <c r="E32" s="76"/>
      <c r="F32" s="76"/>
      <c r="G32" s="117"/>
      <c r="H32" s="85" t="e">
        <f t="shared" si="1"/>
        <v>#DIV/0!</v>
      </c>
    </row>
    <row r="33" spans="1:10" ht="14.25" thickTop="1" thickBot="1" x14ac:dyDescent="0.25">
      <c r="A33" s="53"/>
      <c r="B33" s="52">
        <v>6</v>
      </c>
      <c r="C33" s="75"/>
      <c r="D33" s="76"/>
      <c r="E33" s="76"/>
      <c r="F33" s="76"/>
      <c r="G33" s="117"/>
      <c r="H33" s="85" t="e">
        <f t="shared" si="1"/>
        <v>#DIV/0!</v>
      </c>
    </row>
    <row r="34" spans="1:10" ht="14.25" thickTop="1" thickBot="1" x14ac:dyDescent="0.25">
      <c r="A34" s="53"/>
      <c r="B34" s="52">
        <v>7</v>
      </c>
      <c r="C34" s="75"/>
      <c r="D34" s="76"/>
      <c r="E34" s="76"/>
      <c r="F34" s="76"/>
      <c r="G34" s="117"/>
      <c r="H34" s="85" t="e">
        <f t="shared" si="1"/>
        <v>#DIV/0!</v>
      </c>
    </row>
    <row r="35" spans="1:10" ht="14.25" thickTop="1" thickBot="1" x14ac:dyDescent="0.25">
      <c r="A35" s="53"/>
      <c r="B35" s="52">
        <v>8</v>
      </c>
      <c r="C35" s="75"/>
      <c r="D35" s="76"/>
      <c r="E35" s="76"/>
      <c r="F35" s="76"/>
      <c r="G35" s="117"/>
      <c r="H35" s="85" t="e">
        <f t="shared" si="1"/>
        <v>#DIV/0!</v>
      </c>
    </row>
    <row r="36" spans="1:10" ht="14.25" thickTop="1" thickBot="1" x14ac:dyDescent="0.25">
      <c r="A36" s="53"/>
      <c r="B36" s="52">
        <v>9</v>
      </c>
      <c r="C36" s="77"/>
      <c r="D36" s="78"/>
      <c r="E36" s="78"/>
      <c r="F36" s="78"/>
      <c r="G36" s="118"/>
      <c r="H36" s="85" t="e">
        <f t="shared" si="1"/>
        <v>#DIV/0!</v>
      </c>
    </row>
    <row r="37" spans="1:10" ht="13.5" customHeight="1" thickTop="1" thickBot="1" x14ac:dyDescent="0.25">
      <c r="A37" s="54"/>
      <c r="B37" s="306" t="s">
        <v>37</v>
      </c>
      <c r="C37" s="307"/>
      <c r="D37" s="307"/>
      <c r="E37" s="307"/>
      <c r="F37" s="307"/>
      <c r="G37" s="308"/>
      <c r="H37" s="85" t="e">
        <f>AVERAGE(H28:H36)</f>
        <v>#DIV/0!</v>
      </c>
    </row>
    <row r="38" spans="1:10" ht="13.5" customHeight="1" thickTop="1" thickBot="1" x14ac:dyDescent="0.25">
      <c r="A38" s="54"/>
      <c r="B38" s="86"/>
      <c r="C38" s="86"/>
      <c r="D38" s="86"/>
      <c r="E38" s="86"/>
      <c r="F38" s="86"/>
      <c r="G38" s="86"/>
      <c r="H38" s="105"/>
    </row>
    <row r="39" spans="1:10" ht="13.5" customHeight="1" thickTop="1" thickBot="1" x14ac:dyDescent="0.25">
      <c r="A39" s="54"/>
      <c r="B39" s="86"/>
      <c r="C39" s="86"/>
      <c r="D39" s="86"/>
      <c r="E39" s="86"/>
      <c r="F39" s="86"/>
      <c r="G39" s="86"/>
      <c r="H39" s="125"/>
    </row>
    <row r="40" spans="1:10" ht="13.5" thickBot="1" x14ac:dyDescent="0.25">
      <c r="F40" s="309" t="s">
        <v>31</v>
      </c>
      <c r="G40" s="309"/>
      <c r="H40" s="309"/>
      <c r="I40" s="49"/>
    </row>
    <row r="41" spans="1:10" ht="13.5" thickBot="1" x14ac:dyDescent="0.25">
      <c r="B41" s="303" t="s">
        <v>39</v>
      </c>
      <c r="C41" s="304"/>
      <c r="D41" s="304"/>
      <c r="E41" s="304"/>
      <c r="F41" s="304"/>
      <c r="G41" s="304"/>
      <c r="H41" s="305"/>
      <c r="I41" s="123"/>
      <c r="J41" s="122"/>
    </row>
    <row r="42" spans="1:10" ht="13.5" customHeight="1" x14ac:dyDescent="0.2">
      <c r="A42" s="50"/>
      <c r="B42" s="310" t="s">
        <v>33</v>
      </c>
      <c r="C42" s="312" t="s">
        <v>34</v>
      </c>
      <c r="D42" s="313"/>
      <c r="E42" s="313"/>
      <c r="F42" s="313"/>
      <c r="G42" s="313"/>
      <c r="H42" s="314"/>
      <c r="I42" s="50"/>
    </row>
    <row r="43" spans="1:10" ht="12.75" customHeight="1" x14ac:dyDescent="0.2">
      <c r="A43" s="50"/>
      <c r="B43" s="310"/>
      <c r="C43" s="315" t="s">
        <v>35</v>
      </c>
      <c r="D43" s="316"/>
      <c r="E43" s="316"/>
      <c r="F43" s="316"/>
      <c r="G43" s="317"/>
      <c r="H43" s="318" t="s">
        <v>36</v>
      </c>
      <c r="I43" s="50"/>
    </row>
    <row r="44" spans="1:10" ht="13.5" thickBot="1" x14ac:dyDescent="0.25">
      <c r="A44" s="50"/>
      <c r="B44" s="311"/>
      <c r="C44" s="51">
        <v>1</v>
      </c>
      <c r="D44" s="51">
        <v>2</v>
      </c>
      <c r="E44" s="51">
        <v>3</v>
      </c>
      <c r="F44" s="51">
        <v>4</v>
      </c>
      <c r="G44" s="51">
        <v>5</v>
      </c>
      <c r="H44" s="319"/>
      <c r="I44" s="50"/>
    </row>
    <row r="45" spans="1:10" ht="12.75" customHeight="1" thickTop="1" thickBot="1" x14ac:dyDescent="0.25">
      <c r="A45" s="50"/>
      <c r="B45" s="52">
        <v>1</v>
      </c>
      <c r="C45" s="108"/>
      <c r="D45" s="109"/>
      <c r="E45" s="109"/>
      <c r="F45" s="109"/>
      <c r="G45" s="110"/>
      <c r="H45" s="85" t="e">
        <f>SUM((C45*$C$10)+(D45*$D$10)+(E45*$E$10)+(F45*$F$10)+(G45*$G$10))/$I$40</f>
        <v>#DIV/0!</v>
      </c>
      <c r="I45" s="50"/>
    </row>
    <row r="46" spans="1:10" ht="14.25" thickTop="1" thickBot="1" x14ac:dyDescent="0.25">
      <c r="A46" s="53"/>
      <c r="B46" s="52">
        <v>2</v>
      </c>
      <c r="C46" s="111"/>
      <c r="D46" s="112"/>
      <c r="E46" s="112"/>
      <c r="F46" s="112"/>
      <c r="G46" s="113"/>
      <c r="H46" s="85" t="e">
        <f t="shared" ref="H46:H53" si="2">SUM((C46*$C$10)+(D46*$D$10)+(E46*$E$10)+(F46*$F$10)+(G46*$G$10))/$I$40</f>
        <v>#DIV/0!</v>
      </c>
    </row>
    <row r="47" spans="1:10" ht="14.25" thickTop="1" thickBot="1" x14ac:dyDescent="0.25">
      <c r="A47" s="53"/>
      <c r="B47" s="52">
        <v>3</v>
      </c>
      <c r="C47" s="111"/>
      <c r="D47" s="112"/>
      <c r="E47" s="112"/>
      <c r="F47" s="112"/>
      <c r="G47" s="113"/>
      <c r="H47" s="85" t="e">
        <f t="shared" si="2"/>
        <v>#DIV/0!</v>
      </c>
    </row>
    <row r="48" spans="1:10" ht="14.25" thickTop="1" thickBot="1" x14ac:dyDescent="0.25">
      <c r="A48" s="53"/>
      <c r="B48" s="52">
        <v>4</v>
      </c>
      <c r="C48" s="111"/>
      <c r="D48" s="112"/>
      <c r="E48" s="112"/>
      <c r="F48" s="112"/>
      <c r="G48" s="113"/>
      <c r="H48" s="85" t="e">
        <f t="shared" si="2"/>
        <v>#DIV/0!</v>
      </c>
    </row>
    <row r="49" spans="1:10" ht="14.25" thickTop="1" thickBot="1" x14ac:dyDescent="0.25">
      <c r="A49" s="53"/>
      <c r="B49" s="52">
        <v>5</v>
      </c>
      <c r="C49" s="111"/>
      <c r="D49" s="112"/>
      <c r="E49" s="112"/>
      <c r="F49" s="112"/>
      <c r="G49" s="113"/>
      <c r="H49" s="85" t="e">
        <f t="shared" si="2"/>
        <v>#DIV/0!</v>
      </c>
    </row>
    <row r="50" spans="1:10" ht="14.25" thickTop="1" thickBot="1" x14ac:dyDescent="0.25">
      <c r="A50" s="53"/>
      <c r="B50" s="52">
        <v>6</v>
      </c>
      <c r="C50" s="111"/>
      <c r="D50" s="112"/>
      <c r="E50" s="112"/>
      <c r="F50" s="112"/>
      <c r="G50" s="113"/>
      <c r="H50" s="85" t="e">
        <f t="shared" si="2"/>
        <v>#DIV/0!</v>
      </c>
    </row>
    <row r="51" spans="1:10" ht="14.25" thickTop="1" thickBot="1" x14ac:dyDescent="0.25">
      <c r="A51" s="53"/>
      <c r="B51" s="52">
        <v>7</v>
      </c>
      <c r="C51" s="111"/>
      <c r="D51" s="112"/>
      <c r="E51" s="112"/>
      <c r="F51" s="112"/>
      <c r="G51" s="113"/>
      <c r="H51" s="85" t="e">
        <f t="shared" si="2"/>
        <v>#DIV/0!</v>
      </c>
    </row>
    <row r="52" spans="1:10" ht="14.25" thickTop="1" thickBot="1" x14ac:dyDescent="0.25">
      <c r="A52" s="53"/>
      <c r="B52" s="52">
        <v>8</v>
      </c>
      <c r="C52" s="111"/>
      <c r="D52" s="112"/>
      <c r="E52" s="112"/>
      <c r="F52" s="112"/>
      <c r="G52" s="113"/>
      <c r="H52" s="85" t="e">
        <f t="shared" si="2"/>
        <v>#DIV/0!</v>
      </c>
    </row>
    <row r="53" spans="1:10" ht="14.25" thickTop="1" thickBot="1" x14ac:dyDescent="0.25">
      <c r="A53" s="53"/>
      <c r="B53" s="52">
        <v>9</v>
      </c>
      <c r="C53" s="114"/>
      <c r="D53" s="115"/>
      <c r="E53" s="115"/>
      <c r="F53" s="115"/>
      <c r="G53" s="116"/>
      <c r="H53" s="85" t="e">
        <f t="shared" si="2"/>
        <v>#DIV/0!</v>
      </c>
    </row>
    <row r="54" spans="1:10" ht="13.5" customHeight="1" thickTop="1" thickBot="1" x14ac:dyDescent="0.25">
      <c r="A54" s="54"/>
      <c r="B54" s="306" t="s">
        <v>37</v>
      </c>
      <c r="C54" s="307"/>
      <c r="D54" s="307"/>
      <c r="E54" s="307"/>
      <c r="F54" s="307"/>
      <c r="G54" s="308"/>
      <c r="H54" s="85" t="e">
        <f>AVERAGE(H45:H53)</f>
        <v>#DIV/0!</v>
      </c>
    </row>
    <row r="55" spans="1:10" ht="13.5" customHeight="1" thickTop="1" x14ac:dyDescent="0.2">
      <c r="A55" s="54"/>
      <c r="B55" s="86"/>
      <c r="C55" s="86"/>
      <c r="D55" s="86"/>
      <c r="E55" s="86"/>
      <c r="F55" s="86"/>
      <c r="G55" s="86"/>
      <c r="H55" s="105"/>
    </row>
    <row r="56" spans="1:10" ht="13.5" customHeight="1" thickBot="1" x14ac:dyDescent="0.25">
      <c r="A56" s="54"/>
      <c r="B56" s="86"/>
      <c r="C56" s="86"/>
      <c r="D56" s="86"/>
      <c r="E56" s="86"/>
      <c r="F56" s="86"/>
      <c r="G56" s="86"/>
      <c r="H56" s="87"/>
    </row>
    <row r="57" spans="1:10" ht="13.5" thickBot="1" x14ac:dyDescent="0.25">
      <c r="F57" s="335" t="s">
        <v>31</v>
      </c>
      <c r="G57" s="335"/>
      <c r="H57" s="335"/>
      <c r="I57" s="49"/>
    </row>
    <row r="58" spans="1:10" ht="13.5" thickBot="1" x14ac:dyDescent="0.25">
      <c r="B58" s="303" t="s">
        <v>40</v>
      </c>
      <c r="C58" s="304"/>
      <c r="D58" s="304"/>
      <c r="E58" s="304"/>
      <c r="F58" s="304"/>
      <c r="G58" s="304"/>
      <c r="H58" s="305"/>
      <c r="I58" s="123"/>
      <c r="J58" s="122"/>
    </row>
    <row r="59" spans="1:10" ht="13.5" customHeight="1" x14ac:dyDescent="0.2">
      <c r="A59" s="50"/>
      <c r="B59" s="310" t="s">
        <v>33</v>
      </c>
      <c r="C59" s="312" t="s">
        <v>34</v>
      </c>
      <c r="D59" s="313"/>
      <c r="E59" s="313"/>
      <c r="F59" s="313"/>
      <c r="G59" s="313"/>
      <c r="H59" s="314"/>
      <c r="I59" s="50"/>
    </row>
    <row r="60" spans="1:10" ht="12.75" customHeight="1" x14ac:dyDescent="0.2">
      <c r="A60" s="50"/>
      <c r="B60" s="310"/>
      <c r="C60" s="315" t="s">
        <v>35</v>
      </c>
      <c r="D60" s="316"/>
      <c r="E60" s="316"/>
      <c r="F60" s="316"/>
      <c r="G60" s="317"/>
      <c r="H60" s="318" t="s">
        <v>36</v>
      </c>
      <c r="I60" s="50"/>
    </row>
    <row r="61" spans="1:10" ht="13.5" thickBot="1" x14ac:dyDescent="0.25">
      <c r="A61" s="50"/>
      <c r="B61" s="311"/>
      <c r="C61" s="51">
        <v>1</v>
      </c>
      <c r="D61" s="51">
        <v>2</v>
      </c>
      <c r="E61" s="51">
        <v>3</v>
      </c>
      <c r="F61" s="51">
        <v>4</v>
      </c>
      <c r="G61" s="51">
        <v>5</v>
      </c>
      <c r="H61" s="319"/>
      <c r="I61" s="50"/>
    </row>
    <row r="62" spans="1:10" ht="12.75" customHeight="1" thickTop="1" thickBot="1" x14ac:dyDescent="0.25">
      <c r="A62" s="50"/>
      <c r="B62" s="52">
        <v>1</v>
      </c>
      <c r="C62" s="108"/>
      <c r="D62" s="109"/>
      <c r="E62" s="109"/>
      <c r="F62" s="109"/>
      <c r="G62" s="110"/>
      <c r="H62" s="85" t="e">
        <f>SUM((C62*$C$10)+(D62*$D$10)+(E62*$E$10)+(F62*$F$10)+(G62*$G$10))/$I$57</f>
        <v>#DIV/0!</v>
      </c>
      <c r="I62" s="50"/>
    </row>
    <row r="63" spans="1:10" ht="14.25" thickTop="1" thickBot="1" x14ac:dyDescent="0.25">
      <c r="A63" s="53"/>
      <c r="B63" s="52">
        <v>2</v>
      </c>
      <c r="C63" s="111"/>
      <c r="D63" s="112"/>
      <c r="E63" s="112"/>
      <c r="F63" s="112"/>
      <c r="G63" s="113"/>
      <c r="H63" s="85" t="e">
        <f t="shared" ref="H63:H70" si="3">SUM((C63*$C$10)+(D63*$D$10)+(E63*$E$10)+(F63*$F$10)+(G63*$G$10))/$I$57</f>
        <v>#DIV/0!</v>
      </c>
    </row>
    <row r="64" spans="1:10" ht="14.25" thickTop="1" thickBot="1" x14ac:dyDescent="0.25">
      <c r="A64" s="53"/>
      <c r="B64" s="52">
        <v>3</v>
      </c>
      <c r="C64" s="111"/>
      <c r="D64" s="112"/>
      <c r="E64" s="112"/>
      <c r="F64" s="112"/>
      <c r="G64" s="113"/>
      <c r="H64" s="85" t="e">
        <f t="shared" si="3"/>
        <v>#DIV/0!</v>
      </c>
    </row>
    <row r="65" spans="1:10" ht="14.25" thickTop="1" thickBot="1" x14ac:dyDescent="0.25">
      <c r="A65" s="53"/>
      <c r="B65" s="52">
        <v>4</v>
      </c>
      <c r="C65" s="111"/>
      <c r="D65" s="112"/>
      <c r="E65" s="112"/>
      <c r="F65" s="112"/>
      <c r="G65" s="113"/>
      <c r="H65" s="85" t="e">
        <f t="shared" si="3"/>
        <v>#DIV/0!</v>
      </c>
    </row>
    <row r="66" spans="1:10" ht="14.25" thickTop="1" thickBot="1" x14ac:dyDescent="0.25">
      <c r="A66" s="53"/>
      <c r="B66" s="52">
        <v>5</v>
      </c>
      <c r="C66" s="111"/>
      <c r="D66" s="112"/>
      <c r="E66" s="112"/>
      <c r="F66" s="112"/>
      <c r="G66" s="113"/>
      <c r="H66" s="85" t="e">
        <f t="shared" si="3"/>
        <v>#DIV/0!</v>
      </c>
    </row>
    <row r="67" spans="1:10" ht="14.25" thickTop="1" thickBot="1" x14ac:dyDescent="0.25">
      <c r="A67" s="53"/>
      <c r="B67" s="52">
        <v>6</v>
      </c>
      <c r="C67" s="111"/>
      <c r="D67" s="112"/>
      <c r="E67" s="112"/>
      <c r="F67" s="112"/>
      <c r="G67" s="113"/>
      <c r="H67" s="85" t="e">
        <f t="shared" si="3"/>
        <v>#DIV/0!</v>
      </c>
    </row>
    <row r="68" spans="1:10" ht="14.25" thickTop="1" thickBot="1" x14ac:dyDescent="0.25">
      <c r="A68" s="53"/>
      <c r="B68" s="52">
        <v>7</v>
      </c>
      <c r="C68" s="111"/>
      <c r="D68" s="112"/>
      <c r="E68" s="112"/>
      <c r="F68" s="112"/>
      <c r="G68" s="113"/>
      <c r="H68" s="85" t="e">
        <f t="shared" si="3"/>
        <v>#DIV/0!</v>
      </c>
    </row>
    <row r="69" spans="1:10" ht="14.25" thickTop="1" thickBot="1" x14ac:dyDescent="0.25">
      <c r="A69" s="53"/>
      <c r="B69" s="52">
        <v>8</v>
      </c>
      <c r="C69" s="111"/>
      <c r="D69" s="112"/>
      <c r="E69" s="112"/>
      <c r="F69" s="112"/>
      <c r="G69" s="113"/>
      <c r="H69" s="85" t="e">
        <f t="shared" si="3"/>
        <v>#DIV/0!</v>
      </c>
    </row>
    <row r="70" spans="1:10" ht="14.25" thickTop="1" thickBot="1" x14ac:dyDescent="0.25">
      <c r="A70" s="53"/>
      <c r="B70" s="52">
        <v>9</v>
      </c>
      <c r="C70" s="114"/>
      <c r="D70" s="115"/>
      <c r="E70" s="115"/>
      <c r="F70" s="115"/>
      <c r="G70" s="116"/>
      <c r="H70" s="85" t="e">
        <f t="shared" si="3"/>
        <v>#DIV/0!</v>
      </c>
    </row>
    <row r="71" spans="1:10" ht="13.5" customHeight="1" thickTop="1" thickBot="1" x14ac:dyDescent="0.25">
      <c r="A71" s="54"/>
      <c r="B71" s="306" t="s">
        <v>37</v>
      </c>
      <c r="C71" s="307"/>
      <c r="D71" s="307"/>
      <c r="E71" s="307"/>
      <c r="F71" s="307"/>
      <c r="G71" s="308"/>
      <c r="H71" s="85" t="e">
        <f>AVERAGE(H62:H70)</f>
        <v>#DIV/0!</v>
      </c>
    </row>
    <row r="72" spans="1:10" ht="13.5" customHeight="1" thickTop="1" x14ac:dyDescent="0.2">
      <c r="A72" s="54"/>
      <c r="B72" s="86"/>
      <c r="C72" s="86"/>
      <c r="D72" s="86"/>
      <c r="E72" s="86"/>
      <c r="F72" s="86"/>
      <c r="G72" s="86"/>
      <c r="H72" s="105"/>
    </row>
    <row r="73" spans="1:10" ht="13.5" customHeight="1" thickBot="1" x14ac:dyDescent="0.25">
      <c r="A73" s="54"/>
      <c r="B73" s="86"/>
      <c r="C73" s="86"/>
      <c r="D73" s="86"/>
      <c r="E73" s="86"/>
      <c r="F73" s="86"/>
      <c r="G73" s="86"/>
      <c r="H73" s="87"/>
    </row>
    <row r="74" spans="1:10" ht="13.5" thickBot="1" x14ac:dyDescent="0.25">
      <c r="F74" s="309" t="s">
        <v>31</v>
      </c>
      <c r="G74" s="309"/>
      <c r="H74" s="309"/>
      <c r="I74" s="49"/>
    </row>
    <row r="75" spans="1:10" ht="13.5" thickBot="1" x14ac:dyDescent="0.25">
      <c r="B75" s="303" t="s">
        <v>41</v>
      </c>
      <c r="C75" s="304"/>
      <c r="D75" s="304"/>
      <c r="E75" s="304"/>
      <c r="F75" s="304"/>
      <c r="G75" s="304"/>
      <c r="H75" s="305"/>
      <c r="I75" s="123"/>
      <c r="J75" s="122"/>
    </row>
    <row r="76" spans="1:10" ht="13.5" customHeight="1" x14ac:dyDescent="0.2">
      <c r="A76" s="50"/>
      <c r="B76" s="310" t="s">
        <v>33</v>
      </c>
      <c r="C76" s="312" t="s">
        <v>34</v>
      </c>
      <c r="D76" s="313"/>
      <c r="E76" s="313"/>
      <c r="F76" s="313"/>
      <c r="G76" s="313"/>
      <c r="H76" s="314"/>
      <c r="I76" s="50"/>
    </row>
    <row r="77" spans="1:10" ht="12.75" customHeight="1" x14ac:dyDescent="0.2">
      <c r="A77" s="50"/>
      <c r="B77" s="310"/>
      <c r="C77" s="315" t="s">
        <v>35</v>
      </c>
      <c r="D77" s="316"/>
      <c r="E77" s="316"/>
      <c r="F77" s="316"/>
      <c r="G77" s="317"/>
      <c r="H77" s="318" t="s">
        <v>36</v>
      </c>
      <c r="I77" s="50"/>
    </row>
    <row r="78" spans="1:10" ht="13.5" thickBot="1" x14ac:dyDescent="0.25">
      <c r="A78" s="50"/>
      <c r="B78" s="311"/>
      <c r="C78" s="51">
        <v>1</v>
      </c>
      <c r="D78" s="51">
        <v>2</v>
      </c>
      <c r="E78" s="51">
        <v>3</v>
      </c>
      <c r="F78" s="51">
        <v>4</v>
      </c>
      <c r="G78" s="51">
        <v>5</v>
      </c>
      <c r="H78" s="319"/>
      <c r="I78" s="50"/>
    </row>
    <row r="79" spans="1:10" ht="12.75" customHeight="1" thickTop="1" thickBot="1" x14ac:dyDescent="0.25">
      <c r="A79" s="50"/>
      <c r="B79" s="52">
        <v>1</v>
      </c>
      <c r="C79" s="108">
        <v>0</v>
      </c>
      <c r="D79" s="109">
        <v>0</v>
      </c>
      <c r="E79" s="109">
        <v>0</v>
      </c>
      <c r="F79" s="109">
        <v>7</v>
      </c>
      <c r="G79" s="110">
        <v>24</v>
      </c>
      <c r="H79" s="85" t="e">
        <f>SUM((C79*$C$10)+(D79*$D$10)+(E79*$E$10)+(F79*$F$10)+(G79*$G$10))/$I$74</f>
        <v>#DIV/0!</v>
      </c>
      <c r="I79" s="50"/>
    </row>
    <row r="80" spans="1:10" ht="14.25" thickTop="1" thickBot="1" x14ac:dyDescent="0.25">
      <c r="A80" s="53"/>
      <c r="B80" s="52">
        <v>2</v>
      </c>
      <c r="C80" s="111">
        <v>0</v>
      </c>
      <c r="D80" s="112">
        <v>0</v>
      </c>
      <c r="E80" s="112">
        <v>0</v>
      </c>
      <c r="F80" s="112">
        <v>5</v>
      </c>
      <c r="G80" s="113">
        <v>26</v>
      </c>
      <c r="H80" s="85" t="e">
        <f t="shared" ref="H80:H87" si="4">SUM((C80*$C$10)+(D80*$D$10)+(E80*$E$10)+(F80*$F$10)+(G80*$G$10))/$I$74</f>
        <v>#DIV/0!</v>
      </c>
    </row>
    <row r="81" spans="1:10" ht="14.25" thickTop="1" thickBot="1" x14ac:dyDescent="0.25">
      <c r="A81" s="53"/>
      <c r="B81" s="52">
        <v>3</v>
      </c>
      <c r="C81" s="111">
        <v>0</v>
      </c>
      <c r="D81" s="112">
        <v>0</v>
      </c>
      <c r="E81" s="112">
        <v>0</v>
      </c>
      <c r="F81" s="112">
        <v>6</v>
      </c>
      <c r="G81" s="113">
        <v>25</v>
      </c>
      <c r="H81" s="85" t="e">
        <f t="shared" si="4"/>
        <v>#DIV/0!</v>
      </c>
    </row>
    <row r="82" spans="1:10" ht="14.25" thickTop="1" thickBot="1" x14ac:dyDescent="0.25">
      <c r="A82" s="53"/>
      <c r="B82" s="52">
        <v>4</v>
      </c>
      <c r="C82" s="111">
        <v>0</v>
      </c>
      <c r="D82" s="112">
        <v>0</v>
      </c>
      <c r="E82" s="112">
        <v>0</v>
      </c>
      <c r="F82" s="112">
        <v>5</v>
      </c>
      <c r="G82" s="113">
        <v>26</v>
      </c>
      <c r="H82" s="85" t="e">
        <f t="shared" si="4"/>
        <v>#DIV/0!</v>
      </c>
    </row>
    <row r="83" spans="1:10" ht="14.25" thickTop="1" thickBot="1" x14ac:dyDescent="0.25">
      <c r="A83" s="53"/>
      <c r="B83" s="52">
        <v>5</v>
      </c>
      <c r="C83" s="111">
        <v>0</v>
      </c>
      <c r="D83" s="112">
        <v>0</v>
      </c>
      <c r="E83" s="112">
        <v>0</v>
      </c>
      <c r="F83" s="112">
        <v>3</v>
      </c>
      <c r="G83" s="113">
        <v>28</v>
      </c>
      <c r="H83" s="85" t="e">
        <f t="shared" si="4"/>
        <v>#DIV/0!</v>
      </c>
    </row>
    <row r="84" spans="1:10" ht="14.25" thickTop="1" thickBot="1" x14ac:dyDescent="0.25">
      <c r="A84" s="53"/>
      <c r="B84" s="52">
        <v>6</v>
      </c>
      <c r="C84" s="111">
        <v>0</v>
      </c>
      <c r="D84" s="112">
        <v>0</v>
      </c>
      <c r="E84" s="112">
        <v>0</v>
      </c>
      <c r="F84" s="112">
        <v>1</v>
      </c>
      <c r="G84" s="113">
        <v>30</v>
      </c>
      <c r="H84" s="85" t="e">
        <f t="shared" si="4"/>
        <v>#DIV/0!</v>
      </c>
    </row>
    <row r="85" spans="1:10" ht="14.25" thickTop="1" thickBot="1" x14ac:dyDescent="0.25">
      <c r="A85" s="53"/>
      <c r="B85" s="52">
        <v>7</v>
      </c>
      <c r="C85" s="111">
        <v>0</v>
      </c>
      <c r="D85" s="112">
        <v>0</v>
      </c>
      <c r="E85" s="112">
        <v>0</v>
      </c>
      <c r="F85" s="112">
        <v>8</v>
      </c>
      <c r="G85" s="113">
        <v>23</v>
      </c>
      <c r="H85" s="85" t="e">
        <f t="shared" si="4"/>
        <v>#DIV/0!</v>
      </c>
    </row>
    <row r="86" spans="1:10" ht="14.25" thickTop="1" thickBot="1" x14ac:dyDescent="0.25">
      <c r="A86" s="53"/>
      <c r="B86" s="52">
        <v>8</v>
      </c>
      <c r="C86" s="111">
        <v>0</v>
      </c>
      <c r="D86" s="112">
        <v>0</v>
      </c>
      <c r="E86" s="112">
        <v>0</v>
      </c>
      <c r="F86" s="112">
        <v>1</v>
      </c>
      <c r="G86" s="113">
        <v>30</v>
      </c>
      <c r="H86" s="85" t="e">
        <f t="shared" si="4"/>
        <v>#DIV/0!</v>
      </c>
    </row>
    <row r="87" spans="1:10" ht="14.25" thickTop="1" thickBot="1" x14ac:dyDescent="0.25">
      <c r="A87" s="53"/>
      <c r="B87" s="52">
        <v>9</v>
      </c>
      <c r="C87" s="114">
        <v>0</v>
      </c>
      <c r="D87" s="115">
        <v>0</v>
      </c>
      <c r="E87" s="115">
        <v>0</v>
      </c>
      <c r="F87" s="115">
        <v>2</v>
      </c>
      <c r="G87" s="116">
        <v>29</v>
      </c>
      <c r="H87" s="85" t="e">
        <f t="shared" si="4"/>
        <v>#DIV/0!</v>
      </c>
    </row>
    <row r="88" spans="1:10" ht="13.5" customHeight="1" thickTop="1" thickBot="1" x14ac:dyDescent="0.25">
      <c r="A88" s="54"/>
      <c r="B88" s="306" t="s">
        <v>37</v>
      </c>
      <c r="C88" s="307"/>
      <c r="D88" s="307"/>
      <c r="E88" s="307"/>
      <c r="F88" s="307"/>
      <c r="G88" s="308"/>
      <c r="H88" s="85" t="e">
        <f>AVERAGE(H79:H87)</f>
        <v>#DIV/0!</v>
      </c>
    </row>
    <row r="89" spans="1:10" ht="13.5" customHeight="1" thickTop="1" x14ac:dyDescent="0.2">
      <c r="A89" s="54"/>
      <c r="B89" s="86"/>
      <c r="C89" s="86"/>
      <c r="D89" s="86"/>
      <c r="E89" s="86"/>
      <c r="F89" s="86"/>
      <c r="G89" s="86"/>
      <c r="H89" s="105"/>
    </row>
    <row r="90" spans="1:10" ht="13.5" customHeight="1" thickBot="1" x14ac:dyDescent="0.25">
      <c r="A90" s="54"/>
      <c r="B90" s="86"/>
      <c r="C90" s="86"/>
      <c r="D90" s="86"/>
      <c r="E90" s="86"/>
      <c r="F90" s="86"/>
      <c r="G90" s="86"/>
      <c r="H90" s="87"/>
    </row>
    <row r="91" spans="1:10" ht="13.5" thickBot="1" x14ac:dyDescent="0.25">
      <c r="F91" s="309" t="s">
        <v>31</v>
      </c>
      <c r="G91" s="309"/>
      <c r="H91" s="309"/>
      <c r="I91" s="49"/>
    </row>
    <row r="92" spans="1:10" ht="13.5" thickBot="1" x14ac:dyDescent="0.25">
      <c r="B92" s="303" t="s">
        <v>42</v>
      </c>
      <c r="C92" s="304"/>
      <c r="D92" s="304"/>
      <c r="E92" s="304"/>
      <c r="F92" s="304"/>
      <c r="G92" s="304"/>
      <c r="H92" s="305"/>
      <c r="I92" s="123"/>
      <c r="J92" s="122"/>
    </row>
    <row r="93" spans="1:10" ht="13.5" customHeight="1" x14ac:dyDescent="0.2">
      <c r="A93" s="50"/>
      <c r="B93" s="310" t="s">
        <v>33</v>
      </c>
      <c r="C93" s="312" t="s">
        <v>34</v>
      </c>
      <c r="D93" s="313"/>
      <c r="E93" s="313"/>
      <c r="F93" s="313"/>
      <c r="G93" s="313"/>
      <c r="H93" s="314"/>
      <c r="I93" s="50"/>
    </row>
    <row r="94" spans="1:10" ht="12.75" customHeight="1" x14ac:dyDescent="0.2">
      <c r="A94" s="50"/>
      <c r="B94" s="310"/>
      <c r="C94" s="315" t="s">
        <v>35</v>
      </c>
      <c r="D94" s="316"/>
      <c r="E94" s="316"/>
      <c r="F94" s="316"/>
      <c r="G94" s="317"/>
      <c r="H94" s="318" t="s">
        <v>36</v>
      </c>
      <c r="I94" s="50"/>
    </row>
    <row r="95" spans="1:10" ht="13.5" thickBot="1" x14ac:dyDescent="0.25">
      <c r="A95" s="50"/>
      <c r="B95" s="311"/>
      <c r="C95" s="51">
        <v>1</v>
      </c>
      <c r="D95" s="51">
        <v>2</v>
      </c>
      <c r="E95" s="51">
        <v>3</v>
      </c>
      <c r="F95" s="51">
        <v>4</v>
      </c>
      <c r="G95" s="51">
        <v>5</v>
      </c>
      <c r="H95" s="319"/>
      <c r="I95" s="50"/>
    </row>
    <row r="96" spans="1:10" ht="12.75" customHeight="1" thickTop="1" thickBot="1" x14ac:dyDescent="0.25">
      <c r="A96" s="50"/>
      <c r="B96" s="52">
        <v>1</v>
      </c>
      <c r="C96" s="73">
        <v>0</v>
      </c>
      <c r="D96" s="74">
        <v>1</v>
      </c>
      <c r="E96" s="74">
        <v>3</v>
      </c>
      <c r="F96" s="74">
        <v>22</v>
      </c>
      <c r="G96" s="74">
        <v>21</v>
      </c>
      <c r="H96" s="85" t="e">
        <f>SUM((C96*$C$10)+(D96*$D$10)+(E96*$E$10)+(F96*$F$10)+(G96*$G$10))/$I$91</f>
        <v>#DIV/0!</v>
      </c>
      <c r="I96" s="50"/>
    </row>
    <row r="97" spans="1:10" ht="14.25" thickTop="1" thickBot="1" x14ac:dyDescent="0.25">
      <c r="A97" s="53"/>
      <c r="B97" s="52">
        <v>2</v>
      </c>
      <c r="C97" s="75">
        <v>2</v>
      </c>
      <c r="D97" s="76">
        <v>0</v>
      </c>
      <c r="E97" s="76">
        <v>6</v>
      </c>
      <c r="F97" s="76">
        <v>20</v>
      </c>
      <c r="G97" s="76">
        <v>21</v>
      </c>
      <c r="H97" s="85" t="e">
        <f t="shared" ref="H97:H104" si="5">SUM((C97*$C$10)+(D97*$D$10)+(E97*$E$10)+(F97*$F$10)+(G97*$G$10))/$I$91</f>
        <v>#DIV/0!</v>
      </c>
    </row>
    <row r="98" spans="1:10" ht="14.25" thickTop="1" thickBot="1" x14ac:dyDescent="0.25">
      <c r="A98" s="53"/>
      <c r="B98" s="52">
        <v>3</v>
      </c>
      <c r="C98" s="75">
        <v>0</v>
      </c>
      <c r="D98" s="76">
        <v>0</v>
      </c>
      <c r="E98" s="76">
        <v>3</v>
      </c>
      <c r="F98" s="76">
        <v>18</v>
      </c>
      <c r="G98" s="76">
        <v>26</v>
      </c>
      <c r="H98" s="85" t="e">
        <f t="shared" si="5"/>
        <v>#DIV/0!</v>
      </c>
    </row>
    <row r="99" spans="1:10" ht="14.25" thickTop="1" thickBot="1" x14ac:dyDescent="0.25">
      <c r="A99" s="53"/>
      <c r="B99" s="52">
        <v>4</v>
      </c>
      <c r="C99" s="75">
        <v>0</v>
      </c>
      <c r="D99" s="76">
        <v>1</v>
      </c>
      <c r="E99" s="76">
        <v>2</v>
      </c>
      <c r="F99" s="76">
        <v>9</v>
      </c>
      <c r="G99" s="76">
        <v>35</v>
      </c>
      <c r="H99" s="85" t="e">
        <f t="shared" si="5"/>
        <v>#DIV/0!</v>
      </c>
    </row>
    <row r="100" spans="1:10" ht="14.25" thickTop="1" thickBot="1" x14ac:dyDescent="0.25">
      <c r="A100" s="53"/>
      <c r="B100" s="52">
        <v>5</v>
      </c>
      <c r="C100" s="75">
        <v>0</v>
      </c>
      <c r="D100" s="76">
        <v>0</v>
      </c>
      <c r="E100" s="76">
        <v>3</v>
      </c>
      <c r="F100" s="76">
        <v>12</v>
      </c>
      <c r="G100" s="76">
        <v>31</v>
      </c>
      <c r="H100" s="85" t="e">
        <f t="shared" si="5"/>
        <v>#DIV/0!</v>
      </c>
    </row>
    <row r="101" spans="1:10" ht="14.25" thickTop="1" thickBot="1" x14ac:dyDescent="0.25">
      <c r="A101" s="53"/>
      <c r="B101" s="52">
        <v>6</v>
      </c>
      <c r="C101" s="75">
        <v>0</v>
      </c>
      <c r="D101" s="76">
        <v>0</v>
      </c>
      <c r="E101" s="76">
        <v>2</v>
      </c>
      <c r="F101" s="76">
        <v>17</v>
      </c>
      <c r="G101" s="76">
        <v>28</v>
      </c>
      <c r="H101" s="85" t="e">
        <f t="shared" si="5"/>
        <v>#DIV/0!</v>
      </c>
    </row>
    <row r="102" spans="1:10" ht="14.25" thickTop="1" thickBot="1" x14ac:dyDescent="0.25">
      <c r="A102" s="53"/>
      <c r="B102" s="52">
        <v>7</v>
      </c>
      <c r="C102" s="75">
        <v>0</v>
      </c>
      <c r="D102" s="76">
        <v>2</v>
      </c>
      <c r="E102" s="76">
        <v>4</v>
      </c>
      <c r="F102" s="76">
        <v>11</v>
      </c>
      <c r="G102" s="76">
        <v>30</v>
      </c>
      <c r="H102" s="85" t="e">
        <f t="shared" si="5"/>
        <v>#DIV/0!</v>
      </c>
    </row>
    <row r="103" spans="1:10" ht="14.25" thickTop="1" thickBot="1" x14ac:dyDescent="0.25">
      <c r="A103" s="53"/>
      <c r="B103" s="52">
        <v>8</v>
      </c>
      <c r="C103" s="75">
        <v>0</v>
      </c>
      <c r="D103" s="76">
        <v>0</v>
      </c>
      <c r="E103" s="76">
        <v>1</v>
      </c>
      <c r="F103" s="76">
        <v>10</v>
      </c>
      <c r="G103" s="76">
        <v>36</v>
      </c>
      <c r="H103" s="85" t="e">
        <f t="shared" si="5"/>
        <v>#DIV/0!</v>
      </c>
    </row>
    <row r="104" spans="1:10" ht="14.25" thickTop="1" thickBot="1" x14ac:dyDescent="0.25">
      <c r="A104" s="53"/>
      <c r="B104" s="52">
        <v>9</v>
      </c>
      <c r="C104" s="77">
        <v>0</v>
      </c>
      <c r="D104" s="78">
        <v>0</v>
      </c>
      <c r="E104" s="78">
        <v>2</v>
      </c>
      <c r="F104" s="78">
        <v>16</v>
      </c>
      <c r="G104" s="78">
        <v>29</v>
      </c>
      <c r="H104" s="85" t="e">
        <f t="shared" si="5"/>
        <v>#DIV/0!</v>
      </c>
    </row>
    <row r="105" spans="1:10" ht="13.5" customHeight="1" thickTop="1" thickBot="1" x14ac:dyDescent="0.25">
      <c r="A105" s="54"/>
      <c r="B105" s="306" t="s">
        <v>37</v>
      </c>
      <c r="C105" s="307"/>
      <c r="D105" s="307"/>
      <c r="E105" s="307"/>
      <c r="F105" s="307"/>
      <c r="G105" s="308"/>
      <c r="H105" s="85" t="e">
        <f>AVERAGE(H96:H104)</f>
        <v>#DIV/0!</v>
      </c>
    </row>
    <row r="106" spans="1:10" ht="13.5" customHeight="1" thickTop="1" x14ac:dyDescent="0.2">
      <c r="A106" s="54"/>
      <c r="B106" s="86"/>
      <c r="C106" s="86"/>
      <c r="D106" s="86"/>
      <c r="E106" s="86"/>
      <c r="F106" s="86"/>
      <c r="G106" s="86"/>
      <c r="H106" s="105"/>
    </row>
    <row r="107" spans="1:10" ht="13.5" customHeight="1" thickBot="1" x14ac:dyDescent="0.25">
      <c r="A107" s="54"/>
      <c r="B107" s="86"/>
      <c r="C107" s="86"/>
      <c r="D107" s="86"/>
      <c r="E107" s="86"/>
      <c r="F107" s="86"/>
      <c r="G107" s="86"/>
      <c r="H107" s="87"/>
    </row>
    <row r="108" spans="1:10" ht="13.5" customHeight="1" thickBot="1" x14ac:dyDescent="0.25">
      <c r="A108" s="54"/>
      <c r="B108" s="86"/>
      <c r="C108" s="86"/>
      <c r="D108" s="86"/>
      <c r="E108" s="86"/>
      <c r="F108" s="309" t="s">
        <v>31</v>
      </c>
      <c r="G108" s="309"/>
      <c r="H108" s="309"/>
      <c r="I108" s="49"/>
    </row>
    <row r="109" spans="1:10" ht="13.5" thickBot="1" x14ac:dyDescent="0.25">
      <c r="B109" s="303" t="s">
        <v>99</v>
      </c>
      <c r="C109" s="304"/>
      <c r="D109" s="304"/>
      <c r="E109" s="304"/>
      <c r="F109" s="304"/>
      <c r="G109" s="304"/>
      <c r="H109" s="305"/>
      <c r="I109" s="123"/>
      <c r="J109" s="122"/>
    </row>
    <row r="110" spans="1:10" ht="13.5" customHeight="1" x14ac:dyDescent="0.2">
      <c r="A110" s="50"/>
      <c r="B110" s="310" t="s">
        <v>33</v>
      </c>
      <c r="C110" s="312" t="s">
        <v>34</v>
      </c>
      <c r="D110" s="313"/>
      <c r="E110" s="313"/>
      <c r="F110" s="313"/>
      <c r="G110" s="313"/>
      <c r="H110" s="314"/>
      <c r="I110" s="50"/>
    </row>
    <row r="111" spans="1:10" ht="12.75" customHeight="1" x14ac:dyDescent="0.2">
      <c r="A111" s="50"/>
      <c r="B111" s="310"/>
      <c r="C111" s="315" t="s">
        <v>35</v>
      </c>
      <c r="D111" s="316"/>
      <c r="E111" s="316"/>
      <c r="F111" s="316"/>
      <c r="G111" s="317"/>
      <c r="H111" s="318" t="s">
        <v>36</v>
      </c>
      <c r="I111" s="50"/>
    </row>
    <row r="112" spans="1:10" ht="13.5" thickBot="1" x14ac:dyDescent="0.25">
      <c r="A112" s="50"/>
      <c r="B112" s="311"/>
      <c r="C112" s="51">
        <v>1</v>
      </c>
      <c r="D112" s="51">
        <v>2</v>
      </c>
      <c r="E112" s="51">
        <v>3</v>
      </c>
      <c r="F112" s="51">
        <v>4</v>
      </c>
      <c r="G112" s="51">
        <v>5</v>
      </c>
      <c r="H112" s="319"/>
      <c r="I112" s="50"/>
    </row>
    <row r="113" spans="1:9" ht="12.75" customHeight="1" thickTop="1" thickBot="1" x14ac:dyDescent="0.25">
      <c r="A113" s="50"/>
      <c r="B113" s="52">
        <v>1</v>
      </c>
      <c r="C113" s="73"/>
      <c r="D113" s="74"/>
      <c r="E113" s="74"/>
      <c r="F113" s="74"/>
      <c r="G113" s="74"/>
      <c r="H113" s="79" t="e">
        <f>SUM((C113*$C$10)+(D113*$D$10)+(E113*$E$10)+(F113*$F$10)+(G113*$G$10))/$I$108</f>
        <v>#DIV/0!</v>
      </c>
      <c r="I113" s="50"/>
    </row>
    <row r="114" spans="1:9" ht="14.25" thickTop="1" thickBot="1" x14ac:dyDescent="0.25">
      <c r="A114" s="53"/>
      <c r="B114" s="52">
        <v>2</v>
      </c>
      <c r="C114" s="75"/>
      <c r="D114" s="76"/>
      <c r="E114" s="76"/>
      <c r="F114" s="76"/>
      <c r="G114" s="76"/>
      <c r="H114" s="85" t="e">
        <f t="shared" ref="H114:H121" si="6">SUM((C114*$C$10)+(D114*$D$10)+(E114*$E$10)+(F114*$F$10)+(G114*$G$10))/$I$108</f>
        <v>#DIV/0!</v>
      </c>
    </row>
    <row r="115" spans="1:9" ht="14.25" thickTop="1" thickBot="1" x14ac:dyDescent="0.25">
      <c r="A115" s="53"/>
      <c r="B115" s="52">
        <v>3</v>
      </c>
      <c r="C115" s="75"/>
      <c r="D115" s="76"/>
      <c r="E115" s="76"/>
      <c r="F115" s="76"/>
      <c r="G115" s="76"/>
      <c r="H115" s="85" t="e">
        <f t="shared" si="6"/>
        <v>#DIV/0!</v>
      </c>
    </row>
    <row r="116" spans="1:9" ht="14.25" thickTop="1" thickBot="1" x14ac:dyDescent="0.25">
      <c r="A116" s="53"/>
      <c r="B116" s="52">
        <v>4</v>
      </c>
      <c r="C116" s="75"/>
      <c r="D116" s="76"/>
      <c r="E116" s="76"/>
      <c r="F116" s="76"/>
      <c r="G116" s="76"/>
      <c r="H116" s="85" t="e">
        <f t="shared" si="6"/>
        <v>#DIV/0!</v>
      </c>
    </row>
    <row r="117" spans="1:9" ht="14.25" thickTop="1" thickBot="1" x14ac:dyDescent="0.25">
      <c r="A117" s="53"/>
      <c r="B117" s="52">
        <v>5</v>
      </c>
      <c r="C117" s="75"/>
      <c r="D117" s="76"/>
      <c r="E117" s="76"/>
      <c r="F117" s="76"/>
      <c r="G117" s="76"/>
      <c r="H117" s="85" t="e">
        <f t="shared" si="6"/>
        <v>#DIV/0!</v>
      </c>
    </row>
    <row r="118" spans="1:9" ht="14.25" thickTop="1" thickBot="1" x14ac:dyDescent="0.25">
      <c r="A118" s="53"/>
      <c r="B118" s="52">
        <v>6</v>
      </c>
      <c r="C118" s="75"/>
      <c r="D118" s="76"/>
      <c r="E118" s="76"/>
      <c r="F118" s="76"/>
      <c r="G118" s="76"/>
      <c r="H118" s="85" t="e">
        <f t="shared" si="6"/>
        <v>#DIV/0!</v>
      </c>
    </row>
    <row r="119" spans="1:9" ht="14.25" thickTop="1" thickBot="1" x14ac:dyDescent="0.25">
      <c r="A119" s="53"/>
      <c r="B119" s="52">
        <v>7</v>
      </c>
      <c r="C119" s="75"/>
      <c r="D119" s="76"/>
      <c r="E119" s="76"/>
      <c r="F119" s="76"/>
      <c r="G119" s="76"/>
      <c r="H119" s="85" t="e">
        <f t="shared" si="6"/>
        <v>#DIV/0!</v>
      </c>
    </row>
    <row r="120" spans="1:9" ht="14.25" thickTop="1" thickBot="1" x14ac:dyDescent="0.25">
      <c r="A120" s="53"/>
      <c r="B120" s="52">
        <v>8</v>
      </c>
      <c r="C120" s="75"/>
      <c r="D120" s="76"/>
      <c r="E120" s="76"/>
      <c r="F120" s="76"/>
      <c r="G120" s="76"/>
      <c r="H120" s="85" t="e">
        <f t="shared" si="6"/>
        <v>#DIV/0!</v>
      </c>
    </row>
    <row r="121" spans="1:9" ht="14.25" thickTop="1" thickBot="1" x14ac:dyDescent="0.25">
      <c r="A121" s="53"/>
      <c r="B121" s="52">
        <v>9</v>
      </c>
      <c r="C121" s="77"/>
      <c r="D121" s="78"/>
      <c r="E121" s="78"/>
      <c r="F121" s="78"/>
      <c r="G121" s="78"/>
      <c r="H121" s="85" t="e">
        <f t="shared" si="6"/>
        <v>#DIV/0!</v>
      </c>
    </row>
    <row r="122" spans="1:9" ht="13.5" customHeight="1" thickTop="1" thickBot="1" x14ac:dyDescent="0.25">
      <c r="A122" s="54"/>
      <c r="B122" s="306" t="s">
        <v>37</v>
      </c>
      <c r="C122" s="307"/>
      <c r="D122" s="307"/>
      <c r="E122" s="307"/>
      <c r="F122" s="307"/>
      <c r="G122" s="308"/>
      <c r="H122" s="85" t="e">
        <f>AVERAGE(H113:H121)</f>
        <v>#DIV/0!</v>
      </c>
    </row>
    <row r="123" spans="1:9" ht="13.5" customHeight="1" thickTop="1" x14ac:dyDescent="0.2">
      <c r="A123" s="54"/>
      <c r="B123" s="86"/>
      <c r="C123" s="86"/>
      <c r="D123" s="86"/>
      <c r="E123" s="86"/>
      <c r="F123" s="86"/>
      <c r="G123" s="86"/>
      <c r="H123" s="87"/>
    </row>
    <row r="124" spans="1:9" x14ac:dyDescent="0.2">
      <c r="A124" s="327" t="s">
        <v>43</v>
      </c>
      <c r="B124" s="327"/>
      <c r="C124" s="327"/>
      <c r="D124" s="327"/>
      <c r="E124" s="327"/>
      <c r="F124" s="327"/>
      <c r="G124" s="327"/>
      <c r="H124" s="327"/>
      <c r="I124" s="327"/>
    </row>
    <row r="125" spans="1:9" x14ac:dyDescent="0.2">
      <c r="A125" s="338" t="s">
        <v>44</v>
      </c>
      <c r="B125" s="338"/>
      <c r="C125" s="338"/>
      <c r="D125" s="338" t="s">
        <v>45</v>
      </c>
      <c r="E125" s="338"/>
    </row>
    <row r="126" spans="1:9" x14ac:dyDescent="0.2">
      <c r="A126" s="328" t="s">
        <v>32</v>
      </c>
      <c r="B126" s="329"/>
      <c r="C126" s="330"/>
      <c r="D126" s="323" t="e">
        <f>H20</f>
        <v>#DIV/0!</v>
      </c>
      <c r="E126" s="324"/>
    </row>
    <row r="127" spans="1:9" x14ac:dyDescent="0.2">
      <c r="A127" s="55" t="s">
        <v>38</v>
      </c>
      <c r="B127" s="55"/>
      <c r="C127" s="55"/>
      <c r="D127" s="323" t="e">
        <f>H37</f>
        <v>#DIV/0!</v>
      </c>
      <c r="E127" s="324"/>
    </row>
    <row r="128" spans="1:9" x14ac:dyDescent="0.2">
      <c r="A128" s="55" t="s">
        <v>39</v>
      </c>
      <c r="B128" s="55"/>
      <c r="C128" s="55"/>
      <c r="D128" s="323" t="e">
        <f>H54</f>
        <v>#DIV/0!</v>
      </c>
      <c r="E128" s="324"/>
    </row>
    <row r="129" spans="1:7" x14ac:dyDescent="0.2">
      <c r="A129" s="328" t="s">
        <v>40</v>
      </c>
      <c r="B129" s="329"/>
      <c r="C129" s="330"/>
      <c r="D129" s="325" t="e">
        <f>H71</f>
        <v>#DIV/0!</v>
      </c>
      <c r="E129" s="326"/>
    </row>
    <row r="130" spans="1:7" x14ac:dyDescent="0.2">
      <c r="A130" s="328" t="s">
        <v>41</v>
      </c>
      <c r="B130" s="329"/>
      <c r="C130" s="330"/>
      <c r="D130" s="323" t="e">
        <f>H88</f>
        <v>#DIV/0!</v>
      </c>
      <c r="E130" s="324"/>
    </row>
    <row r="131" spans="1:7" x14ac:dyDescent="0.2">
      <c r="A131" s="328" t="s">
        <v>42</v>
      </c>
      <c r="B131" s="329"/>
      <c r="C131" s="330"/>
      <c r="D131" s="325" t="e">
        <f>H105</f>
        <v>#DIV/0!</v>
      </c>
      <c r="E131" s="326"/>
    </row>
    <row r="132" spans="1:7" x14ac:dyDescent="0.2">
      <c r="A132" s="332" t="s">
        <v>100</v>
      </c>
      <c r="B132" s="333"/>
      <c r="C132" s="334"/>
      <c r="D132" s="331" t="e">
        <f>H122</f>
        <v>#DIV/0!</v>
      </c>
      <c r="E132" s="331"/>
    </row>
    <row r="135" spans="1:7" ht="20.25" x14ac:dyDescent="0.3">
      <c r="A135" s="320" t="s">
        <v>101</v>
      </c>
      <c r="B135" s="320"/>
      <c r="C135" s="320"/>
      <c r="D135" s="320"/>
      <c r="F135" s="321" t="e">
        <f>AVERAGE(D126:E131)</f>
        <v>#DIV/0!</v>
      </c>
      <c r="G135" s="322"/>
    </row>
  </sheetData>
  <mergeCells count="67">
    <mergeCell ref="B105:G105"/>
    <mergeCell ref="B88:G88"/>
    <mergeCell ref="F91:H91"/>
    <mergeCell ref="A125:C125"/>
    <mergeCell ref="D125:E125"/>
    <mergeCell ref="H94:H95"/>
    <mergeCell ref="C94:G94"/>
    <mergeCell ref="C93:H93"/>
    <mergeCell ref="B93:B95"/>
    <mergeCell ref="B110:B112"/>
    <mergeCell ref="C110:H110"/>
    <mergeCell ref="F108:H108"/>
    <mergeCell ref="B109:H109"/>
    <mergeCell ref="A4:I4"/>
    <mergeCell ref="B20:G20"/>
    <mergeCell ref="F23:H23"/>
    <mergeCell ref="B8:B10"/>
    <mergeCell ref="C8:H8"/>
    <mergeCell ref="C9:G9"/>
    <mergeCell ref="H9:H10"/>
    <mergeCell ref="F6:H6"/>
    <mergeCell ref="B7:H7"/>
    <mergeCell ref="A131:C131"/>
    <mergeCell ref="B25:B27"/>
    <mergeCell ref="C25:H25"/>
    <mergeCell ref="C26:G26"/>
    <mergeCell ref="H26:H27"/>
    <mergeCell ref="D130:E130"/>
    <mergeCell ref="B54:G54"/>
    <mergeCell ref="F57:H57"/>
    <mergeCell ref="B37:G37"/>
    <mergeCell ref="F40:H40"/>
    <mergeCell ref="B42:B44"/>
    <mergeCell ref="C42:H42"/>
    <mergeCell ref="C43:G43"/>
    <mergeCell ref="H43:H44"/>
    <mergeCell ref="C60:G60"/>
    <mergeCell ref="H60:H61"/>
    <mergeCell ref="A135:D135"/>
    <mergeCell ref="F135:G135"/>
    <mergeCell ref="C111:G111"/>
    <mergeCell ref="H111:H112"/>
    <mergeCell ref="B122:G122"/>
    <mergeCell ref="D127:E127"/>
    <mergeCell ref="D128:E128"/>
    <mergeCell ref="D129:E129"/>
    <mergeCell ref="A124:I124"/>
    <mergeCell ref="A126:C126"/>
    <mergeCell ref="D126:E126"/>
    <mergeCell ref="D132:E132"/>
    <mergeCell ref="A132:C132"/>
    <mergeCell ref="D131:E131"/>
    <mergeCell ref="A129:C129"/>
    <mergeCell ref="A130:C130"/>
    <mergeCell ref="B24:H24"/>
    <mergeCell ref="B41:H41"/>
    <mergeCell ref="B58:H58"/>
    <mergeCell ref="B75:H75"/>
    <mergeCell ref="B92:H92"/>
    <mergeCell ref="B71:G71"/>
    <mergeCell ref="F74:H74"/>
    <mergeCell ref="B59:B61"/>
    <mergeCell ref="C59:H59"/>
    <mergeCell ref="B76:B78"/>
    <mergeCell ref="C76:H76"/>
    <mergeCell ref="C77:G77"/>
    <mergeCell ref="H77:H78"/>
  </mergeCells>
  <phoneticPr fontId="0" type="noConversion"/>
  <pageMargins left="0.75" right="0.75" top="1" bottom="1" header="0" footer="0"/>
  <pageSetup paperSize="9" scale="85" orientation="portrait" r:id="rId1"/>
  <headerFooter alignWithMargins="0">
    <oddFooter>&amp;LCA-IT-FE-03&amp;RRev. 1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8"/>
  <sheetViews>
    <sheetView view="pageLayout" topLeftCell="A4" zoomScale="90" zoomScaleNormal="120" zoomScalePageLayoutView="90" workbookViewId="0">
      <selection activeCell="A6" sqref="A6"/>
    </sheetView>
  </sheetViews>
  <sheetFormatPr baseColWidth="10" defaultRowHeight="12.75" x14ac:dyDescent="0.2"/>
  <cols>
    <col min="1" max="1" width="6.7109375" customWidth="1"/>
    <col min="2" max="2" width="10.5703125" customWidth="1"/>
    <col min="3" max="3" width="20.28515625" customWidth="1"/>
    <col min="4" max="4" width="16.140625" customWidth="1"/>
    <col min="5" max="5" width="16.85546875" customWidth="1"/>
    <col min="7" max="7" width="4.28515625" customWidth="1"/>
    <col min="8" max="10" width="4.7109375" customWidth="1"/>
    <col min="11" max="11" width="4.28515625" customWidth="1"/>
    <col min="12" max="12" width="4.85546875" customWidth="1"/>
    <col min="13" max="13" width="0.140625" customWidth="1"/>
  </cols>
  <sheetData>
    <row r="2" spans="2:14" ht="12.75" customHeight="1" x14ac:dyDescent="0.2">
      <c r="B2" s="187"/>
      <c r="C2" s="189"/>
      <c r="D2" s="189"/>
      <c r="E2" s="189"/>
      <c r="F2" s="189"/>
      <c r="G2" s="188"/>
      <c r="H2" s="188"/>
      <c r="I2" s="188"/>
      <c r="J2" s="188"/>
      <c r="K2" s="188"/>
      <c r="L2" s="188"/>
    </row>
    <row r="3" spans="2:14" ht="16.5" customHeight="1" x14ac:dyDescent="0.2">
      <c r="B3" s="187"/>
      <c r="C3" s="189"/>
      <c r="D3" s="189"/>
      <c r="E3" s="189"/>
      <c r="F3" s="189"/>
      <c r="G3" s="188"/>
      <c r="H3" s="188"/>
      <c r="I3" s="188"/>
      <c r="J3" s="188"/>
      <c r="K3" s="188"/>
      <c r="L3" s="188"/>
    </row>
    <row r="4" spans="2:14" ht="24" customHeight="1" x14ac:dyDescent="0.2">
      <c r="B4" s="187"/>
      <c r="C4" s="189"/>
      <c r="D4" s="189"/>
      <c r="E4" s="189"/>
      <c r="F4" s="189"/>
      <c r="G4" s="188"/>
      <c r="H4" s="188"/>
      <c r="I4" s="188"/>
      <c r="J4" s="188"/>
      <c r="K4" s="188"/>
      <c r="L4" s="188"/>
    </row>
    <row r="5" spans="2:14" x14ac:dyDescent="0.2">
      <c r="N5" s="30"/>
    </row>
    <row r="6" spans="2:14" ht="36" customHeight="1" thickBot="1" x14ac:dyDescent="0.25">
      <c r="N6" s="30"/>
    </row>
    <row r="7" spans="2:14" ht="28.35" customHeight="1" thickBot="1" x14ac:dyDescent="0.25">
      <c r="B7" s="339" t="s">
        <v>150</v>
      </c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341"/>
    </row>
    <row r="8" spans="2:14" ht="28.35" customHeight="1" thickBot="1" x14ac:dyDescent="0.25">
      <c r="B8" s="342" t="s">
        <v>133</v>
      </c>
      <c r="C8" s="343"/>
      <c r="D8" s="343"/>
      <c r="E8" s="343"/>
      <c r="F8" s="343"/>
      <c r="G8" s="343"/>
      <c r="H8" s="343"/>
      <c r="I8" s="343"/>
      <c r="J8" s="343"/>
      <c r="K8" s="343"/>
      <c r="L8" s="343"/>
      <c r="M8" s="344"/>
    </row>
    <row r="9" spans="2:14" ht="35.25" customHeight="1" thickBot="1" x14ac:dyDescent="0.25">
      <c r="B9" s="148" t="s">
        <v>152</v>
      </c>
      <c r="C9" s="148" t="s">
        <v>132</v>
      </c>
      <c r="D9" s="151" t="s">
        <v>59</v>
      </c>
      <c r="E9" s="154" t="s">
        <v>52</v>
      </c>
      <c r="F9" s="154" t="s">
        <v>151</v>
      </c>
      <c r="G9" s="152"/>
      <c r="H9" s="153" t="s">
        <v>62</v>
      </c>
      <c r="I9" s="153"/>
      <c r="J9" s="153"/>
      <c r="K9" s="153"/>
      <c r="L9" s="153"/>
      <c r="M9" s="149"/>
    </row>
    <row r="10" spans="2:14" ht="13.5" thickBot="1" x14ac:dyDescent="0.25">
      <c r="B10" s="67"/>
      <c r="C10" s="10"/>
      <c r="D10" s="11"/>
      <c r="E10" s="12"/>
      <c r="F10" s="12"/>
      <c r="G10" s="345"/>
      <c r="H10" s="345"/>
      <c r="I10" s="345"/>
      <c r="J10" s="345"/>
      <c r="K10" s="345"/>
      <c r="L10" s="345"/>
      <c r="M10" s="345"/>
    </row>
    <row r="11" spans="2:14" ht="13.5" thickBot="1" x14ac:dyDescent="0.25">
      <c r="B11" s="67"/>
      <c r="C11" s="10"/>
      <c r="D11" s="11"/>
      <c r="E11" s="12"/>
      <c r="F11" s="12"/>
      <c r="G11" s="345"/>
      <c r="H11" s="345"/>
      <c r="I11" s="345"/>
      <c r="J11" s="345"/>
      <c r="K11" s="345"/>
      <c r="L11" s="345"/>
      <c r="M11" s="345"/>
    </row>
    <row r="12" spans="2:14" ht="13.5" thickBot="1" x14ac:dyDescent="0.25">
      <c r="B12" s="67"/>
      <c r="C12" s="10"/>
      <c r="D12" s="11"/>
      <c r="E12" s="12"/>
      <c r="F12" s="12"/>
      <c r="G12" s="345"/>
      <c r="H12" s="345"/>
      <c r="I12" s="345"/>
      <c r="J12" s="345"/>
      <c r="K12" s="345"/>
      <c r="L12" s="345"/>
      <c r="M12" s="345"/>
    </row>
    <row r="13" spans="2:14" ht="13.5" thickBot="1" x14ac:dyDescent="0.25">
      <c r="B13" s="67"/>
      <c r="C13" s="10"/>
      <c r="D13" s="11"/>
      <c r="E13" s="12"/>
      <c r="F13" s="12"/>
      <c r="G13" s="345"/>
      <c r="H13" s="345"/>
      <c r="I13" s="345"/>
      <c r="J13" s="345"/>
      <c r="K13" s="345"/>
      <c r="L13" s="345"/>
      <c r="M13" s="345"/>
    </row>
    <row r="14" spans="2:14" ht="13.5" thickBot="1" x14ac:dyDescent="0.25">
      <c r="B14" s="121"/>
      <c r="C14" s="10"/>
      <c r="D14" s="11"/>
      <c r="E14" s="12"/>
      <c r="F14" s="12"/>
      <c r="G14" s="345"/>
      <c r="H14" s="345"/>
      <c r="I14" s="345"/>
      <c r="J14" s="345"/>
      <c r="K14" s="345"/>
      <c r="L14" s="345"/>
      <c r="M14" s="120"/>
    </row>
    <row r="15" spans="2:14" ht="13.5" thickBot="1" x14ac:dyDescent="0.25">
      <c r="B15" s="121"/>
      <c r="C15" s="10"/>
      <c r="D15" s="11"/>
      <c r="E15" s="12"/>
      <c r="F15" s="12"/>
      <c r="G15" s="345"/>
      <c r="H15" s="345"/>
      <c r="I15" s="345"/>
      <c r="J15" s="345"/>
      <c r="K15" s="345"/>
      <c r="L15" s="345"/>
      <c r="M15" s="120"/>
    </row>
    <row r="16" spans="2:14" ht="13.5" thickBot="1" x14ac:dyDescent="0.25">
      <c r="B16" s="67"/>
      <c r="C16" s="10"/>
      <c r="D16" s="11"/>
      <c r="E16" s="12"/>
      <c r="F16" s="12"/>
      <c r="G16" s="345"/>
      <c r="H16" s="345"/>
      <c r="I16" s="345"/>
      <c r="J16" s="345"/>
      <c r="K16" s="345"/>
      <c r="L16" s="345"/>
      <c r="M16" s="345"/>
    </row>
    <row r="17" spans="2:13" x14ac:dyDescent="0.2">
      <c r="B17" s="66"/>
      <c r="C17" s="58"/>
      <c r="D17" s="58"/>
      <c r="F17" s="23"/>
      <c r="G17" s="58"/>
      <c r="H17" s="58"/>
      <c r="I17" s="58"/>
      <c r="J17" s="23"/>
      <c r="K17" s="58"/>
      <c r="L17" s="58"/>
      <c r="M17" s="58"/>
    </row>
    <row r="18" spans="2:13" ht="18" customHeight="1" x14ac:dyDescent="0.2">
      <c r="B18" s="68"/>
      <c r="C18" s="23"/>
      <c r="D18" s="69"/>
      <c r="E18" s="70"/>
      <c r="F18" s="70"/>
      <c r="G18" s="61"/>
      <c r="H18" s="61"/>
      <c r="I18" s="61"/>
      <c r="J18" s="61"/>
      <c r="K18" s="61"/>
      <c r="L18" s="61"/>
      <c r="M18" s="61"/>
    </row>
  </sheetData>
  <mergeCells count="9">
    <mergeCell ref="B7:M7"/>
    <mergeCell ref="B8:M8"/>
    <mergeCell ref="G14:L14"/>
    <mergeCell ref="G15:L15"/>
    <mergeCell ref="G16:M16"/>
    <mergeCell ref="G13:M13"/>
    <mergeCell ref="G10:M10"/>
    <mergeCell ref="G11:M11"/>
    <mergeCell ref="G12:M12"/>
  </mergeCells>
  <phoneticPr fontId="40" type="noConversion"/>
  <pageMargins left="0.75" right="0.75" top="1" bottom="1" header="0" footer="0"/>
  <pageSetup orientation="landscape" r:id="rId1"/>
  <headerFooter alignWithMargins="0">
    <oddFooter>&amp;LCA-IT-FE-04&amp;RRev. 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E14"/>
  <sheetViews>
    <sheetView zoomScale="120" zoomScaleNormal="120" zoomScalePageLayoutView="110" workbookViewId="0">
      <selection activeCell="B6" sqref="B6:E6"/>
    </sheetView>
  </sheetViews>
  <sheetFormatPr baseColWidth="10" defaultRowHeight="12.75" x14ac:dyDescent="0.2"/>
  <cols>
    <col min="1" max="1" width="4.28515625" customWidth="1"/>
    <col min="2" max="2" width="25.140625" style="65" customWidth="1"/>
    <col min="3" max="3" width="15.5703125" style="65" customWidth="1"/>
    <col min="4" max="4" width="18.42578125" customWidth="1"/>
    <col min="5" max="5" width="21.28515625" customWidth="1"/>
  </cols>
  <sheetData>
    <row r="1" spans="2:5" ht="13.5" customHeight="1" x14ac:dyDescent="0.2"/>
    <row r="2" spans="2:5" ht="12.75" customHeight="1" x14ac:dyDescent="0.2">
      <c r="B2" s="187"/>
      <c r="C2" s="190"/>
      <c r="D2" s="190"/>
      <c r="E2" s="190"/>
    </row>
    <row r="3" spans="2:5" ht="13.5" customHeight="1" x14ac:dyDescent="0.2">
      <c r="B3" s="187"/>
      <c r="C3" s="190"/>
      <c r="D3" s="190"/>
      <c r="E3" s="190"/>
    </row>
    <row r="4" spans="2:5" ht="24" customHeight="1" x14ac:dyDescent="0.2">
      <c r="B4" s="187"/>
      <c r="C4" s="190"/>
      <c r="D4" s="190"/>
      <c r="E4" s="190"/>
    </row>
    <row r="5" spans="2:5" ht="18.75" customHeight="1" x14ac:dyDescent="0.2">
      <c r="B5" s="133"/>
      <c r="C5" s="127"/>
      <c r="D5" s="127"/>
      <c r="E5" s="58"/>
    </row>
    <row r="6" spans="2:5" ht="18.75" customHeight="1" x14ac:dyDescent="0.2">
      <c r="B6" s="350" t="s">
        <v>201</v>
      </c>
      <c r="C6" s="350"/>
      <c r="D6" s="350"/>
      <c r="E6" s="350"/>
    </row>
    <row r="7" spans="2:5" ht="18.75" customHeight="1" thickBot="1" x14ac:dyDescent="0.25">
      <c r="B7" s="133"/>
      <c r="C7" s="184"/>
      <c r="D7" s="184"/>
      <c r="E7" s="183"/>
    </row>
    <row r="8" spans="2:5" ht="15" x14ac:dyDescent="0.25">
      <c r="B8" s="213" t="s">
        <v>153</v>
      </c>
      <c r="C8" s="214"/>
      <c r="D8" s="215" t="s">
        <v>154</v>
      </c>
      <c r="E8" s="216"/>
    </row>
    <row r="9" spans="2:5" ht="18" customHeight="1" x14ac:dyDescent="0.25">
      <c r="B9" s="217" t="s">
        <v>155</v>
      </c>
      <c r="C9" s="346"/>
      <c r="D9" s="346"/>
      <c r="E9" s="347"/>
    </row>
    <row r="10" spans="2:5" ht="15.75" thickBot="1" x14ac:dyDescent="0.3">
      <c r="B10" s="218"/>
      <c r="C10" s="348"/>
      <c r="D10" s="348"/>
      <c r="E10" s="349"/>
    </row>
    <row r="12" spans="2:5" ht="13.5" thickBot="1" x14ac:dyDescent="0.25"/>
    <row r="13" spans="2:5" ht="15" x14ac:dyDescent="0.2">
      <c r="B13" s="159" t="s">
        <v>156</v>
      </c>
      <c r="C13" s="160" t="s">
        <v>157</v>
      </c>
      <c r="D13" s="161" t="s">
        <v>158</v>
      </c>
      <c r="E13" s="162" t="s">
        <v>159</v>
      </c>
    </row>
    <row r="14" spans="2:5" ht="51" customHeight="1" thickBot="1" x14ac:dyDescent="0.25">
      <c r="B14" s="155"/>
      <c r="C14" s="156"/>
      <c r="D14" s="157"/>
      <c r="E14" s="158"/>
    </row>
  </sheetData>
  <mergeCells count="3">
    <mergeCell ref="C9:E9"/>
    <mergeCell ref="C10:E10"/>
    <mergeCell ref="B6:E6"/>
  </mergeCells>
  <phoneticPr fontId="0" type="noConversion"/>
  <pageMargins left="0.7" right="0.7" top="0.75" bottom="0.75" header="0.3" footer="0.3"/>
  <pageSetup orientation="portrait" r:id="rId1"/>
  <headerFooter alignWithMargins="0">
    <oddFooter>&amp;LCA-IT-FE-05&amp;RRev. 1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view="pageLayout" zoomScale="90" zoomScaleNormal="90" zoomScalePageLayoutView="90" workbookViewId="0">
      <selection activeCell="B10" sqref="B10:C11"/>
    </sheetView>
  </sheetViews>
  <sheetFormatPr baseColWidth="10" defaultRowHeight="12.75" x14ac:dyDescent="0.2"/>
  <cols>
    <col min="1" max="1" width="5.140625" customWidth="1"/>
    <col min="2" max="2" width="35.85546875" style="60" customWidth="1"/>
    <col min="3" max="3" width="13" customWidth="1"/>
    <col min="4" max="4" width="12.28515625" customWidth="1"/>
    <col min="5" max="5" width="10.85546875" style="88" customWidth="1"/>
    <col min="6" max="6" width="12.42578125" style="88" customWidth="1"/>
    <col min="7" max="7" width="10.7109375" style="88" customWidth="1"/>
    <col min="8" max="8" width="11" customWidth="1"/>
    <col min="9" max="9" width="17.140625" customWidth="1"/>
  </cols>
  <sheetData>
    <row r="2" spans="1:17" ht="13.5" customHeight="1" x14ac:dyDescent="0.2">
      <c r="B2" s="192"/>
      <c r="C2" s="191"/>
      <c r="D2" s="191"/>
      <c r="E2" s="191"/>
      <c r="F2" s="191"/>
      <c r="G2" s="56"/>
      <c r="H2" s="56"/>
      <c r="I2" s="23"/>
    </row>
    <row r="3" spans="1:17" ht="24" customHeight="1" x14ac:dyDescent="0.2">
      <c r="B3" s="193"/>
      <c r="C3" s="191"/>
      <c r="D3" s="191"/>
      <c r="E3" s="191"/>
      <c r="F3" s="191"/>
      <c r="G3" s="56"/>
      <c r="H3" s="56"/>
      <c r="I3" s="23"/>
    </row>
    <row r="4" spans="1:17" ht="23.45" customHeight="1" x14ac:dyDescent="0.2">
      <c r="B4" s="193"/>
      <c r="C4" s="191"/>
      <c r="D4" s="191"/>
      <c r="E4" s="191"/>
      <c r="F4" s="191"/>
      <c r="G4" s="194"/>
      <c r="H4" s="194"/>
      <c r="I4" s="23"/>
    </row>
    <row r="5" spans="1:17" ht="27.6" customHeight="1" thickBot="1" x14ac:dyDescent="0.25">
      <c r="B5" s="193"/>
      <c r="C5" s="191"/>
      <c r="D5" s="191"/>
      <c r="E5" s="191"/>
      <c r="F5" s="191"/>
      <c r="G5" s="194"/>
      <c r="H5" s="194"/>
      <c r="I5" s="23"/>
    </row>
    <row r="6" spans="1:17" ht="18" customHeight="1" thickTop="1" x14ac:dyDescent="0.2">
      <c r="B6" s="361" t="s">
        <v>160</v>
      </c>
      <c r="C6" s="362"/>
      <c r="D6" s="362"/>
      <c r="E6" s="362"/>
      <c r="F6" s="362"/>
      <c r="G6" s="362"/>
      <c r="H6" s="363"/>
      <c r="I6" s="44"/>
      <c r="J6" s="44"/>
      <c r="K6" s="44"/>
      <c r="L6" s="44"/>
      <c r="M6" s="44"/>
      <c r="N6" s="44"/>
      <c r="O6" s="44"/>
      <c r="P6" s="44"/>
      <c r="Q6" s="44"/>
    </row>
    <row r="7" spans="1:17" ht="14.1" customHeight="1" thickBot="1" x14ac:dyDescent="0.25">
      <c r="B7" s="364"/>
      <c r="C7" s="365"/>
      <c r="D7" s="365"/>
      <c r="E7" s="365"/>
      <c r="F7" s="365"/>
      <c r="G7" s="365"/>
      <c r="H7" s="366"/>
      <c r="I7" s="44"/>
      <c r="J7" s="44"/>
      <c r="K7" s="44"/>
      <c r="L7" s="44"/>
      <c r="M7" s="44"/>
      <c r="N7" s="44"/>
      <c r="O7" s="44"/>
      <c r="P7" s="44"/>
      <c r="Q7" s="44"/>
    </row>
    <row r="8" spans="1:17" ht="14.1" customHeight="1" thickTop="1" x14ac:dyDescent="0.2">
      <c r="B8" s="163"/>
      <c r="C8" s="163"/>
      <c r="D8" s="163"/>
      <c r="E8" s="163"/>
      <c r="F8" s="163"/>
      <c r="G8" s="163"/>
      <c r="H8" s="163"/>
      <c r="I8" s="44"/>
      <c r="J8" s="44"/>
      <c r="K8" s="44"/>
      <c r="L8" s="44"/>
      <c r="M8" s="44"/>
      <c r="N8" s="44"/>
      <c r="O8" s="44"/>
      <c r="P8" s="44"/>
      <c r="Q8" s="44"/>
    </row>
    <row r="9" spans="1:17" ht="21" customHeight="1" thickBot="1" x14ac:dyDescent="0.25">
      <c r="B9" s="367" t="s">
        <v>133</v>
      </c>
      <c r="C9" s="367"/>
      <c r="D9" s="367"/>
      <c r="E9" s="367"/>
      <c r="F9" s="45"/>
    </row>
    <row r="10" spans="1:17" ht="62.25" customHeight="1" x14ac:dyDescent="0.2">
      <c r="B10" s="357" t="s">
        <v>161</v>
      </c>
      <c r="C10" s="358"/>
      <c r="D10" s="357" t="s">
        <v>162</v>
      </c>
      <c r="E10" s="358"/>
      <c r="F10" s="357" t="s">
        <v>163</v>
      </c>
      <c r="G10" s="358"/>
      <c r="H10" s="352" t="s">
        <v>62</v>
      </c>
      <c r="I10" s="353"/>
    </row>
    <row r="11" spans="1:17" ht="46.35" customHeight="1" thickBot="1" x14ac:dyDescent="0.25">
      <c r="A11" s="91" t="s">
        <v>103</v>
      </c>
      <c r="B11" s="359"/>
      <c r="C11" s="360"/>
      <c r="D11" s="129" t="s">
        <v>28</v>
      </c>
      <c r="E11" s="130" t="s">
        <v>29</v>
      </c>
      <c r="F11" s="129" t="s">
        <v>28</v>
      </c>
      <c r="G11" s="130" t="s">
        <v>29</v>
      </c>
      <c r="H11" s="354"/>
      <c r="I11" s="355"/>
    </row>
    <row r="12" spans="1:17" ht="42.75" customHeight="1" thickBot="1" x14ac:dyDescent="0.25">
      <c r="A12" s="88">
        <v>1</v>
      </c>
      <c r="B12" s="368"/>
      <c r="C12" s="369"/>
      <c r="D12" s="128"/>
      <c r="E12" s="46"/>
      <c r="F12" s="89"/>
      <c r="G12" s="131"/>
      <c r="H12" s="356"/>
      <c r="I12" s="356"/>
    </row>
    <row r="13" spans="1:17" ht="42" customHeight="1" thickBot="1" x14ac:dyDescent="0.25">
      <c r="A13" s="88">
        <v>2</v>
      </c>
      <c r="B13" s="368"/>
      <c r="C13" s="369"/>
      <c r="D13" s="128"/>
      <c r="E13" s="47"/>
      <c r="F13" s="90"/>
      <c r="G13" s="132"/>
      <c r="H13" s="351"/>
      <c r="I13" s="351"/>
    </row>
    <row r="14" spans="1:17" ht="38.25" customHeight="1" thickBot="1" x14ac:dyDescent="0.25">
      <c r="A14" s="88">
        <v>3</v>
      </c>
      <c r="B14" s="368"/>
      <c r="C14" s="369"/>
      <c r="D14" s="128"/>
      <c r="E14" s="47"/>
      <c r="F14" s="90"/>
      <c r="G14" s="132"/>
      <c r="H14" s="351"/>
      <c r="I14" s="351"/>
    </row>
    <row r="15" spans="1:17" ht="30.6" customHeight="1" thickBot="1" x14ac:dyDescent="0.25">
      <c r="A15" s="88">
        <v>4</v>
      </c>
      <c r="B15" s="368"/>
      <c r="C15" s="369"/>
      <c r="D15" s="128"/>
      <c r="E15" s="47"/>
      <c r="F15" s="90"/>
      <c r="G15" s="132"/>
      <c r="H15" s="351"/>
      <c r="I15" s="351"/>
    </row>
    <row r="16" spans="1:17" ht="30.6" customHeight="1" thickBot="1" x14ac:dyDescent="0.25">
      <c r="A16" s="88">
        <v>5</v>
      </c>
      <c r="B16" s="368"/>
      <c r="C16" s="369"/>
      <c r="D16" s="128"/>
      <c r="E16" s="47"/>
      <c r="F16" s="90"/>
      <c r="G16" s="132"/>
      <c r="H16" s="351"/>
      <c r="I16" s="351"/>
    </row>
    <row r="17" spans="1:9" ht="30.6" customHeight="1" x14ac:dyDescent="0.2">
      <c r="A17" s="88">
        <v>6</v>
      </c>
      <c r="B17" s="368"/>
      <c r="C17" s="369"/>
      <c r="D17" s="128"/>
      <c r="E17" s="47"/>
      <c r="F17" s="90"/>
      <c r="G17" s="132"/>
      <c r="H17" s="351"/>
      <c r="I17" s="351"/>
    </row>
  </sheetData>
  <mergeCells count="18">
    <mergeCell ref="B17:C17"/>
    <mergeCell ref="B12:C12"/>
    <mergeCell ref="B13:C13"/>
    <mergeCell ref="B14:C14"/>
    <mergeCell ref="B15:C15"/>
    <mergeCell ref="B16:C16"/>
    <mergeCell ref="B10:C11"/>
    <mergeCell ref="D10:E10"/>
    <mergeCell ref="F10:G10"/>
    <mergeCell ref="B6:H7"/>
    <mergeCell ref="B9:E9"/>
    <mergeCell ref="H15:I15"/>
    <mergeCell ref="H16:I16"/>
    <mergeCell ref="H17:I17"/>
    <mergeCell ref="H10:I11"/>
    <mergeCell ref="H12:I12"/>
    <mergeCell ref="H13:I13"/>
    <mergeCell ref="H14:I14"/>
  </mergeCells>
  <phoneticPr fontId="0" type="noConversion"/>
  <printOptions horizontalCentered="1" verticalCentered="1"/>
  <pageMargins left="0.23622047244094491" right="0.23622047244094491" top="0.74803149606299213" bottom="0.74803149606299213" header="0" footer="0"/>
  <pageSetup orientation="landscape" r:id="rId1"/>
  <headerFooter alignWithMargins="0">
    <oddFooter>&amp;LCA-IT-FE-06&amp;RRev. 1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1"/>
  <sheetViews>
    <sheetView view="pageLayout" topLeftCell="A4" zoomScaleNormal="100" workbookViewId="0">
      <selection activeCell="B7" sqref="B7:G7"/>
    </sheetView>
  </sheetViews>
  <sheetFormatPr baseColWidth="10" defaultRowHeight="12.75" x14ac:dyDescent="0.2"/>
  <cols>
    <col min="1" max="1" width="3.42578125" customWidth="1"/>
    <col min="2" max="2" width="35.28515625" customWidth="1"/>
    <col min="3" max="3" width="11.85546875" customWidth="1"/>
    <col min="5" max="6" width="17.140625" customWidth="1"/>
    <col min="7" max="7" width="19.42578125" customWidth="1"/>
  </cols>
  <sheetData>
    <row r="1" spans="2:7" ht="16.5" customHeight="1" x14ac:dyDescent="0.2">
      <c r="B1" s="196"/>
      <c r="C1" s="195"/>
      <c r="D1" s="195"/>
      <c r="E1" s="57"/>
      <c r="F1" s="57"/>
      <c r="G1" s="57"/>
    </row>
    <row r="2" spans="2:7" ht="16.5" customHeight="1" x14ac:dyDescent="0.2">
      <c r="B2" s="196"/>
      <c r="C2" s="195"/>
      <c r="D2" s="195"/>
      <c r="E2" s="57"/>
      <c r="F2" s="57"/>
      <c r="G2" s="57"/>
    </row>
    <row r="3" spans="2:7" ht="16.5" customHeight="1" x14ac:dyDescent="0.2">
      <c r="B3" s="196"/>
      <c r="C3" s="195"/>
      <c r="D3" s="195"/>
      <c r="E3" s="57"/>
      <c r="F3" s="57"/>
      <c r="G3" s="57"/>
    </row>
    <row r="4" spans="2:7" ht="33.75" customHeight="1" x14ac:dyDescent="0.2"/>
    <row r="5" spans="2:7" ht="39.75" customHeight="1" x14ac:dyDescent="0.2"/>
    <row r="6" spans="2:7" hidden="1" x14ac:dyDescent="0.2"/>
    <row r="7" spans="2:7" ht="19.5" customHeight="1" x14ac:dyDescent="0.25">
      <c r="B7" s="336" t="s">
        <v>196</v>
      </c>
      <c r="C7" s="336"/>
      <c r="D7" s="336"/>
      <c r="E7" s="336"/>
      <c r="F7" s="336"/>
      <c r="G7" s="336"/>
    </row>
    <row r="8" spans="2:7" ht="15.75" x14ac:dyDescent="0.25">
      <c r="B8" s="106"/>
      <c r="C8" s="7"/>
    </row>
    <row r="9" spans="2:7" ht="16.5" thickBot="1" x14ac:dyDescent="0.3">
      <c r="B9" s="7"/>
    </row>
    <row r="10" spans="2:7" ht="13.5" thickBot="1" x14ac:dyDescent="0.25">
      <c r="B10" s="342" t="s">
        <v>133</v>
      </c>
      <c r="C10" s="343"/>
      <c r="D10" s="343"/>
      <c r="E10" s="343"/>
      <c r="F10" s="343"/>
      <c r="G10" s="344"/>
    </row>
    <row r="11" spans="2:7" ht="13.5" customHeight="1" thickBot="1" x14ac:dyDescent="0.25">
      <c r="B11" s="374" t="s">
        <v>59</v>
      </c>
      <c r="C11" s="370" t="s">
        <v>164</v>
      </c>
      <c r="D11" s="370" t="s">
        <v>165</v>
      </c>
      <c r="E11" s="375" t="s">
        <v>5</v>
      </c>
      <c r="F11" s="376"/>
      <c r="G11" s="370" t="s">
        <v>62</v>
      </c>
    </row>
    <row r="12" spans="2:7" ht="23.25" customHeight="1" thickBot="1" x14ac:dyDescent="0.25">
      <c r="B12" s="374"/>
      <c r="C12" s="371"/>
      <c r="D12" s="371"/>
      <c r="E12" s="375" t="s">
        <v>166</v>
      </c>
      <c r="F12" s="376"/>
      <c r="G12" s="371"/>
    </row>
    <row r="13" spans="2:7" ht="45.75" customHeight="1" thickBot="1" x14ac:dyDescent="0.25">
      <c r="B13" s="374"/>
      <c r="C13" s="372"/>
      <c r="D13" s="372"/>
      <c r="E13" s="8" t="s">
        <v>167</v>
      </c>
      <c r="F13" s="150" t="s">
        <v>168</v>
      </c>
      <c r="G13" s="372"/>
    </row>
    <row r="14" spans="2:7" ht="13.5" thickBot="1" x14ac:dyDescent="0.25">
      <c r="B14" s="9" t="s">
        <v>6</v>
      </c>
      <c r="C14" s="10"/>
      <c r="D14" s="10"/>
      <c r="E14" s="13"/>
      <c r="F14" s="13"/>
      <c r="G14" s="13"/>
    </row>
    <row r="15" spans="2:7" ht="13.5" thickBot="1" x14ac:dyDescent="0.25">
      <c r="B15" s="9" t="s">
        <v>7</v>
      </c>
      <c r="C15" s="10"/>
      <c r="D15" s="10"/>
      <c r="E15" s="12"/>
      <c r="F15" s="12"/>
      <c r="G15" s="12"/>
    </row>
    <row r="16" spans="2:7" ht="13.5" thickBot="1" x14ac:dyDescent="0.25">
      <c r="B16" s="9" t="s">
        <v>8</v>
      </c>
      <c r="C16" s="10"/>
      <c r="D16" s="10"/>
      <c r="E16" s="12"/>
      <c r="F16" s="12"/>
      <c r="G16" s="12"/>
    </row>
    <row r="17" spans="2:7" ht="13.5" thickBot="1" x14ac:dyDescent="0.25">
      <c r="B17" s="14" t="s">
        <v>9</v>
      </c>
      <c r="C17" s="15"/>
      <c r="D17" s="15"/>
      <c r="E17" s="16"/>
      <c r="F17" s="16"/>
      <c r="G17" s="16"/>
    </row>
    <row r="18" spans="2:7" ht="13.5" thickBot="1" x14ac:dyDescent="0.25">
      <c r="B18" s="17" t="s">
        <v>10</v>
      </c>
      <c r="C18" s="18"/>
      <c r="D18" s="18"/>
      <c r="E18" s="19"/>
      <c r="F18" s="164"/>
      <c r="G18" s="20"/>
    </row>
    <row r="19" spans="2:7" ht="13.5" thickBot="1" x14ac:dyDescent="0.25">
      <c r="B19" s="21" t="s">
        <v>4</v>
      </c>
      <c r="C19" s="22"/>
      <c r="D19" s="22"/>
      <c r="E19" s="22"/>
      <c r="F19" s="22"/>
      <c r="G19" s="22"/>
    </row>
    <row r="25" spans="2:7" x14ac:dyDescent="0.2">
      <c r="B25" s="23"/>
      <c r="C25" s="23"/>
      <c r="D25" s="23"/>
    </row>
    <row r="26" spans="2:7" x14ac:dyDescent="0.2">
      <c r="B26" s="23"/>
      <c r="C26" s="23"/>
      <c r="D26" s="23"/>
    </row>
    <row r="27" spans="2:7" ht="15" x14ac:dyDescent="0.25">
      <c r="B27" s="23"/>
      <c r="C27" s="23"/>
      <c r="D27" s="24"/>
    </row>
    <row r="28" spans="2:7" ht="15" x14ac:dyDescent="0.25">
      <c r="B28" s="23"/>
      <c r="C28" s="23"/>
      <c r="D28" s="24"/>
    </row>
    <row r="29" spans="2:7" ht="15" x14ac:dyDescent="0.2">
      <c r="B29" s="23"/>
      <c r="C29" s="25"/>
      <c r="D29" s="373"/>
    </row>
    <row r="30" spans="2:7" x14ac:dyDescent="0.2">
      <c r="B30" s="23"/>
      <c r="C30" s="23"/>
      <c r="D30" s="373"/>
    </row>
    <row r="31" spans="2:7" x14ac:dyDescent="0.2">
      <c r="B31" s="23"/>
      <c r="C31" s="23"/>
      <c r="D31" s="23"/>
    </row>
    <row r="40" spans="2:7" x14ac:dyDescent="0.2">
      <c r="B40" s="26" t="s">
        <v>79</v>
      </c>
      <c r="G40" s="27" t="s">
        <v>78</v>
      </c>
    </row>
    <row r="41" spans="2:7" x14ac:dyDescent="0.2">
      <c r="B41" s="28"/>
    </row>
  </sheetData>
  <mergeCells count="9">
    <mergeCell ref="B7:G7"/>
    <mergeCell ref="G11:G13"/>
    <mergeCell ref="D29:D30"/>
    <mergeCell ref="D11:D13"/>
    <mergeCell ref="B10:G10"/>
    <mergeCell ref="B11:B13"/>
    <mergeCell ref="C11:C13"/>
    <mergeCell ref="E11:F11"/>
    <mergeCell ref="E12:F12"/>
  </mergeCells>
  <phoneticPr fontId="2" type="noConversion"/>
  <pageMargins left="0.75" right="0.75" top="1" bottom="1" header="0" footer="0"/>
  <pageSetup orientation="landscape" r:id="rId1"/>
  <headerFooter alignWithMargins="0">
    <oddFooter>&amp;LCA-IT-FE-07&amp;RRev. 1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view="pageBreakPreview" topLeftCell="A7" zoomScaleNormal="75" zoomScaleSheetLayoutView="100" zoomScalePageLayoutView="90" workbookViewId="0">
      <selection activeCell="A24" sqref="A24:C24"/>
    </sheetView>
  </sheetViews>
  <sheetFormatPr baseColWidth="10" defaultRowHeight="12.75" x14ac:dyDescent="0.2"/>
  <cols>
    <col min="1" max="1" width="5.28515625" customWidth="1"/>
    <col min="2" max="2" width="24.28515625" customWidth="1"/>
    <col min="3" max="3" width="27.28515625" customWidth="1"/>
    <col min="4" max="4" width="16.140625" customWidth="1"/>
    <col min="5" max="5" width="16.28515625" customWidth="1"/>
    <col min="6" max="6" width="12.28515625" customWidth="1"/>
    <col min="9" max="9" width="3.42578125" customWidth="1"/>
  </cols>
  <sheetData>
    <row r="1" spans="2:8" x14ac:dyDescent="0.2">
      <c r="B1" s="198"/>
      <c r="C1" s="197"/>
      <c r="D1" s="197"/>
      <c r="E1" s="197"/>
      <c r="F1" s="197"/>
      <c r="G1" s="199"/>
      <c r="H1" s="199"/>
    </row>
    <row r="2" spans="2:8" ht="13.35" customHeight="1" x14ac:dyDescent="0.2">
      <c r="B2" s="200"/>
      <c r="C2" s="197"/>
      <c r="D2" s="197"/>
      <c r="E2" s="197"/>
      <c r="F2" s="197"/>
      <c r="G2" s="199"/>
      <c r="H2" s="199"/>
    </row>
    <row r="3" spans="2:8" ht="14.1" customHeight="1" x14ac:dyDescent="0.2">
      <c r="B3" s="200"/>
      <c r="C3" s="197"/>
      <c r="D3" s="197"/>
      <c r="E3" s="197"/>
      <c r="F3" s="197"/>
      <c r="G3" s="57"/>
      <c r="H3" s="57"/>
    </row>
    <row r="4" spans="2:8" ht="11.45" customHeight="1" x14ac:dyDescent="0.2">
      <c r="B4" s="200"/>
      <c r="C4" s="197"/>
      <c r="D4" s="197"/>
      <c r="E4" s="197"/>
      <c r="F4" s="197"/>
      <c r="G4" s="197"/>
      <c r="H4" s="197"/>
    </row>
    <row r="5" spans="2:8" ht="11.45" customHeight="1" x14ac:dyDescent="0.2">
      <c r="B5" s="200"/>
      <c r="C5" s="197"/>
      <c r="D5" s="197"/>
      <c r="E5" s="197"/>
      <c r="F5" s="197"/>
      <c r="G5" s="197"/>
      <c r="H5" s="197"/>
    </row>
    <row r="6" spans="2:8" x14ac:dyDescent="0.2">
      <c r="B6" s="200"/>
      <c r="C6" s="197"/>
      <c r="D6" s="197"/>
      <c r="E6" s="197"/>
      <c r="F6" s="197"/>
      <c r="G6" s="197"/>
      <c r="H6" s="197"/>
    </row>
    <row r="7" spans="2:8" x14ac:dyDescent="0.2">
      <c r="C7" s="383"/>
      <c r="D7" s="384"/>
      <c r="E7" s="384"/>
      <c r="F7" s="384"/>
    </row>
    <row r="8" spans="2:8" ht="14.45" customHeight="1" x14ac:dyDescent="0.25">
      <c r="B8" s="387" t="s">
        <v>195</v>
      </c>
      <c r="C8" s="387"/>
      <c r="D8" s="387"/>
      <c r="E8" s="387"/>
      <c r="F8" s="387"/>
    </row>
    <row r="9" spans="2:8" ht="13.5" thickBot="1" x14ac:dyDescent="0.25">
      <c r="B9" s="382"/>
      <c r="C9" s="382"/>
      <c r="D9" s="382"/>
    </row>
    <row r="10" spans="2:8" ht="16.350000000000001" customHeight="1" thickBot="1" x14ac:dyDescent="0.3">
      <c r="B10" s="219" t="s">
        <v>63</v>
      </c>
      <c r="C10" s="29"/>
      <c r="D10" s="30"/>
      <c r="E10" s="30"/>
      <c r="F10" s="30"/>
      <c r="G10" s="30"/>
      <c r="H10" s="30"/>
    </row>
    <row r="11" spans="2:8" ht="15.75" thickBot="1" x14ac:dyDescent="0.3">
      <c r="B11" s="220" t="s">
        <v>57</v>
      </c>
      <c r="C11" s="221"/>
      <c r="D11" s="224" t="s">
        <v>104</v>
      </c>
      <c r="E11" s="224" t="s">
        <v>105</v>
      </c>
      <c r="F11" s="219" t="s">
        <v>4</v>
      </c>
      <c r="H11" s="61"/>
    </row>
    <row r="12" spans="2:8" ht="15.75" thickBot="1" x14ac:dyDescent="0.3">
      <c r="B12" s="222" t="s">
        <v>64</v>
      </c>
      <c r="C12" s="223"/>
      <c r="D12" s="31"/>
      <c r="E12" s="31"/>
      <c r="F12" s="31" t="s">
        <v>134</v>
      </c>
      <c r="H12" s="61"/>
    </row>
    <row r="13" spans="2:8" ht="15" x14ac:dyDescent="0.25">
      <c r="B13" s="385"/>
      <c r="C13" s="386"/>
      <c r="D13" s="94"/>
      <c r="E13" s="96"/>
      <c r="F13" s="98" t="e">
        <f>AVERAGE(D13:E13)</f>
        <v>#DIV/0!</v>
      </c>
      <c r="H13" s="61"/>
    </row>
    <row r="14" spans="2:8" ht="15" x14ac:dyDescent="0.25">
      <c r="B14" s="378"/>
      <c r="C14" s="379"/>
      <c r="D14" s="94"/>
      <c r="E14" s="96"/>
      <c r="F14" s="98" t="e">
        <f t="shared" ref="F14:F20" si="0">AVERAGE(D14:E14)</f>
        <v>#DIV/0!</v>
      </c>
      <c r="H14" s="61"/>
    </row>
    <row r="15" spans="2:8" ht="15" x14ac:dyDescent="0.25">
      <c r="B15" s="378"/>
      <c r="C15" s="379"/>
      <c r="D15" s="94"/>
      <c r="E15" s="96"/>
      <c r="F15" s="98" t="e">
        <f t="shared" si="0"/>
        <v>#DIV/0!</v>
      </c>
      <c r="H15" s="61"/>
    </row>
    <row r="16" spans="2:8" ht="15" x14ac:dyDescent="0.25">
      <c r="B16" s="378"/>
      <c r="C16" s="379"/>
      <c r="D16" s="94"/>
      <c r="E16" s="96"/>
      <c r="F16" s="98" t="e">
        <f t="shared" si="0"/>
        <v>#DIV/0!</v>
      </c>
      <c r="H16" s="61"/>
    </row>
    <row r="17" spans="1:8" ht="18.75" customHeight="1" x14ac:dyDescent="0.25">
      <c r="B17" s="380"/>
      <c r="C17" s="381"/>
      <c r="D17" s="94"/>
      <c r="E17" s="96"/>
      <c r="F17" s="98" t="e">
        <f t="shared" si="0"/>
        <v>#DIV/0!</v>
      </c>
      <c r="H17" s="61"/>
    </row>
    <row r="18" spans="1:8" ht="15" x14ac:dyDescent="0.25">
      <c r="B18" s="378"/>
      <c r="C18" s="379"/>
      <c r="D18" s="94"/>
      <c r="E18" s="96"/>
      <c r="F18" s="98" t="e">
        <f t="shared" si="0"/>
        <v>#DIV/0!</v>
      </c>
      <c r="H18" s="61"/>
    </row>
    <row r="19" spans="1:8" ht="17.45" customHeight="1" x14ac:dyDescent="0.25">
      <c r="B19" s="378"/>
      <c r="C19" s="379"/>
      <c r="D19" s="97"/>
      <c r="E19" s="97"/>
      <c r="F19" s="98" t="e">
        <f t="shared" si="0"/>
        <v>#DIV/0!</v>
      </c>
      <c r="H19" s="61"/>
    </row>
    <row r="20" spans="1:8" ht="15" x14ac:dyDescent="0.25">
      <c r="B20" s="378"/>
      <c r="C20" s="379"/>
      <c r="D20" s="94"/>
      <c r="E20" s="94"/>
      <c r="F20" s="98" t="e">
        <f t="shared" si="0"/>
        <v>#DIV/0!</v>
      </c>
    </row>
    <row r="21" spans="1:8" x14ac:dyDescent="0.2">
      <c r="B21" s="99"/>
      <c r="C21" s="62"/>
      <c r="D21" s="64"/>
      <c r="F21" s="5"/>
    </row>
    <row r="22" spans="1:8" x14ac:dyDescent="0.2">
      <c r="D22" s="94"/>
      <c r="E22" s="94"/>
      <c r="F22" s="5"/>
    </row>
    <row r="24" spans="1:8" ht="15" x14ac:dyDescent="0.25">
      <c r="A24" s="377" t="s">
        <v>102</v>
      </c>
      <c r="B24" s="377"/>
      <c r="C24" s="377"/>
      <c r="D24" s="100" t="e">
        <f>AVERAGE(D13:D20)</f>
        <v>#DIV/0!</v>
      </c>
      <c r="E24" s="100" t="e">
        <f>AVERAGE(E13:E20)</f>
        <v>#DIV/0!</v>
      </c>
      <c r="F24" s="100" t="e">
        <f>AVERAGE(F13:F20)</f>
        <v>#DIV/0!</v>
      </c>
    </row>
  </sheetData>
  <mergeCells count="12">
    <mergeCell ref="B15:C15"/>
    <mergeCell ref="B16:C16"/>
    <mergeCell ref="B9:D9"/>
    <mergeCell ref="C7:F7"/>
    <mergeCell ref="B14:C14"/>
    <mergeCell ref="B13:C13"/>
    <mergeCell ref="B8:F8"/>
    <mergeCell ref="A24:C24"/>
    <mergeCell ref="B19:C19"/>
    <mergeCell ref="B20:C20"/>
    <mergeCell ref="B17:C17"/>
    <mergeCell ref="B18:C18"/>
  </mergeCells>
  <phoneticPr fontId="2" type="noConversion"/>
  <pageMargins left="0.75" right="0.75" top="1" bottom="1" header="0" footer="0"/>
  <pageSetup orientation="landscape" verticalDpi="300" r:id="rId1"/>
  <headerFooter alignWithMargins="0">
    <oddFooter>&amp;LCA-IT-FE-08&amp;RRev. 1</oddFooter>
  </headerFooter>
  <rowBreaks count="1" manualBreakCount="1">
    <brk id="2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8"/>
  <sheetViews>
    <sheetView view="pageLayout" topLeftCell="A4" zoomScale="86" zoomScaleNormal="90" zoomScalePageLayoutView="86" workbookViewId="0">
      <selection activeCell="B20" sqref="B20:I33"/>
    </sheetView>
  </sheetViews>
  <sheetFormatPr baseColWidth="10" defaultRowHeight="12.75" x14ac:dyDescent="0.2"/>
  <cols>
    <col min="1" max="1" width="3.140625" customWidth="1"/>
    <col min="2" max="2" width="12.28515625" customWidth="1"/>
    <col min="3" max="3" width="13.85546875" customWidth="1"/>
    <col min="4" max="4" width="22.28515625" customWidth="1"/>
    <col min="5" max="5" width="9.42578125" customWidth="1"/>
    <col min="6" max="6" width="9.7109375" customWidth="1"/>
    <col min="8" max="8" width="11.7109375" customWidth="1"/>
    <col min="9" max="9" width="15.7109375" customWidth="1"/>
    <col min="10" max="10" width="8.7109375" customWidth="1"/>
    <col min="11" max="11" width="8.42578125" customWidth="1"/>
    <col min="12" max="12" width="11.42578125" hidden="1" customWidth="1"/>
    <col min="13" max="13" width="3.28515625" customWidth="1"/>
    <col min="21" max="21" width="5.42578125" customWidth="1"/>
  </cols>
  <sheetData>
    <row r="1" spans="2:13" ht="13.5" thickBot="1" x14ac:dyDescent="0.25">
      <c r="J1" s="23"/>
      <c r="K1" s="23"/>
    </row>
    <row r="2" spans="2:13" ht="16.5" customHeight="1" thickBot="1" x14ac:dyDescent="0.25">
      <c r="B2" s="187"/>
      <c r="C2" s="201"/>
      <c r="D2" s="201"/>
      <c r="E2" s="201"/>
      <c r="F2" s="201"/>
      <c r="G2" s="188"/>
      <c r="H2" s="188"/>
      <c r="I2" s="188"/>
      <c r="J2" s="188"/>
      <c r="K2" s="188"/>
      <c r="L2" s="107"/>
    </row>
    <row r="3" spans="2:13" ht="16.5" thickBot="1" x14ac:dyDescent="0.25">
      <c r="B3" s="187"/>
      <c r="C3" s="201"/>
      <c r="D3" s="201"/>
      <c r="E3" s="201"/>
      <c r="F3" s="201"/>
      <c r="G3" s="188"/>
      <c r="H3" s="188"/>
      <c r="I3" s="188"/>
      <c r="J3" s="188"/>
      <c r="K3" s="188"/>
      <c r="L3" s="107"/>
    </row>
    <row r="4" spans="2:13" ht="16.5" customHeight="1" thickBot="1" x14ac:dyDescent="0.25">
      <c r="B4" s="187"/>
      <c r="C4" s="201"/>
      <c r="D4" s="201"/>
      <c r="E4" s="201"/>
      <c r="F4" s="201"/>
      <c r="G4" s="188"/>
      <c r="H4" s="188"/>
      <c r="I4" s="188"/>
      <c r="J4" s="188"/>
      <c r="K4" s="188"/>
      <c r="L4" s="107"/>
    </row>
    <row r="7" spans="2:13" ht="15.75" x14ac:dyDescent="0.25">
      <c r="B7" s="7"/>
    </row>
    <row r="8" spans="2:13" ht="12.75" customHeight="1" x14ac:dyDescent="0.2">
      <c r="B8" s="419" t="s">
        <v>58</v>
      </c>
      <c r="C8" s="419"/>
      <c r="D8" s="419"/>
      <c r="E8" s="419"/>
      <c r="F8" s="419"/>
      <c r="G8" s="419"/>
      <c r="H8" s="419"/>
      <c r="I8" s="419"/>
      <c r="J8" s="44"/>
      <c r="K8" s="44"/>
      <c r="L8" s="203"/>
      <c r="M8" s="23"/>
    </row>
    <row r="9" spans="2:13" ht="13.5" customHeight="1" x14ac:dyDescent="0.2">
      <c r="B9" s="419"/>
      <c r="C9" s="419"/>
      <c r="D9" s="419"/>
      <c r="E9" s="419"/>
      <c r="F9" s="419"/>
      <c r="G9" s="419"/>
      <c r="H9" s="419"/>
      <c r="I9" s="419"/>
      <c r="J9" s="44"/>
      <c r="K9" s="44"/>
      <c r="L9" s="203"/>
      <c r="M9" s="23"/>
    </row>
    <row r="11" spans="2:13" ht="13.5" x14ac:dyDescent="0.25">
      <c r="B11" s="165"/>
      <c r="C11" s="165"/>
      <c r="D11" s="165"/>
      <c r="E11" s="165"/>
      <c r="F11" s="165"/>
      <c r="G11" s="166" t="s">
        <v>47</v>
      </c>
      <c r="H11" s="167"/>
      <c r="I11" s="167"/>
    </row>
    <row r="12" spans="2:13" ht="13.5" x14ac:dyDescent="0.25">
      <c r="B12" s="165"/>
      <c r="C12" s="165"/>
      <c r="D12" s="165"/>
      <c r="E12" s="165"/>
      <c r="F12" s="165"/>
      <c r="G12" s="165"/>
      <c r="H12" s="165"/>
      <c r="I12" s="165"/>
    </row>
    <row r="13" spans="2:13" x14ac:dyDescent="0.2">
      <c r="B13" s="418" t="s">
        <v>169</v>
      </c>
      <c r="C13" s="418"/>
      <c r="D13" s="418"/>
      <c r="E13" s="418"/>
      <c r="F13" s="418"/>
      <c r="G13" s="418"/>
      <c r="H13" s="418"/>
      <c r="I13" s="418"/>
    </row>
    <row r="14" spans="2:13" ht="13.5" x14ac:dyDescent="0.2">
      <c r="B14" s="408" t="s">
        <v>170</v>
      </c>
      <c r="C14" s="408"/>
      <c r="D14" s="169"/>
      <c r="E14" s="408" t="s">
        <v>171</v>
      </c>
      <c r="F14" s="408"/>
      <c r="G14" s="409"/>
      <c r="H14" s="409"/>
      <c r="I14" s="409"/>
    </row>
    <row r="15" spans="2:13" ht="13.5" x14ac:dyDescent="0.2">
      <c r="B15" s="408" t="s">
        <v>172</v>
      </c>
      <c r="C15" s="408"/>
      <c r="D15" s="409"/>
      <c r="E15" s="409"/>
      <c r="F15" s="409"/>
      <c r="G15" s="409"/>
      <c r="H15" s="409"/>
      <c r="I15" s="409"/>
    </row>
    <row r="16" spans="2:13" ht="13.5" x14ac:dyDescent="0.2">
      <c r="B16" s="411" t="s">
        <v>173</v>
      </c>
      <c r="C16" s="412"/>
      <c r="D16" s="409"/>
      <c r="E16" s="409"/>
      <c r="F16" s="409"/>
      <c r="G16" s="409"/>
      <c r="H16" s="409"/>
      <c r="I16" s="409"/>
    </row>
    <row r="17" spans="2:9" ht="13.5" x14ac:dyDescent="0.2">
      <c r="B17" s="413" t="s">
        <v>174</v>
      </c>
      <c r="C17" s="414"/>
      <c r="D17" s="415"/>
      <c r="E17" s="416"/>
      <c r="F17" s="416"/>
      <c r="G17" s="416"/>
      <c r="H17" s="416"/>
      <c r="I17" s="417"/>
    </row>
    <row r="18" spans="2:9" ht="13.5" x14ac:dyDescent="0.2">
      <c r="B18" s="408" t="s">
        <v>175</v>
      </c>
      <c r="C18" s="408"/>
      <c r="D18" s="409"/>
      <c r="E18" s="409"/>
      <c r="F18" s="409"/>
      <c r="G18" s="409"/>
      <c r="H18" s="409"/>
      <c r="I18" s="409"/>
    </row>
    <row r="19" spans="2:9" ht="13.5" x14ac:dyDescent="0.25">
      <c r="B19" s="410" t="s">
        <v>176</v>
      </c>
      <c r="C19" s="410"/>
      <c r="D19" s="410"/>
      <c r="E19" s="410"/>
      <c r="F19" s="410"/>
      <c r="G19" s="410"/>
      <c r="H19" s="410"/>
      <c r="I19" s="410"/>
    </row>
    <row r="20" spans="2:9" x14ac:dyDescent="0.2">
      <c r="B20" s="394"/>
      <c r="C20" s="394"/>
      <c r="D20" s="394"/>
      <c r="E20" s="394"/>
      <c r="F20" s="394"/>
      <c r="G20" s="394"/>
      <c r="H20" s="394"/>
      <c r="I20" s="394"/>
    </row>
    <row r="21" spans="2:9" x14ac:dyDescent="0.2">
      <c r="B21" s="394"/>
      <c r="C21" s="394"/>
      <c r="D21" s="394"/>
      <c r="E21" s="394"/>
      <c r="F21" s="394"/>
      <c r="G21" s="394"/>
      <c r="H21" s="394"/>
      <c r="I21" s="394"/>
    </row>
    <row r="22" spans="2:9" x14ac:dyDescent="0.2">
      <c r="B22" s="394"/>
      <c r="C22" s="394"/>
      <c r="D22" s="394"/>
      <c r="E22" s="394"/>
      <c r="F22" s="394"/>
      <c r="G22" s="394"/>
      <c r="H22" s="394"/>
      <c r="I22" s="394"/>
    </row>
    <row r="23" spans="2:9" x14ac:dyDescent="0.2">
      <c r="B23" s="394"/>
      <c r="C23" s="394"/>
      <c r="D23" s="394"/>
      <c r="E23" s="394"/>
      <c r="F23" s="394"/>
      <c r="G23" s="394"/>
      <c r="H23" s="394"/>
      <c r="I23" s="394"/>
    </row>
    <row r="24" spans="2:9" x14ac:dyDescent="0.2">
      <c r="B24" s="394"/>
      <c r="C24" s="394"/>
      <c r="D24" s="394"/>
      <c r="E24" s="394"/>
      <c r="F24" s="394"/>
      <c r="G24" s="394"/>
      <c r="H24" s="394"/>
      <c r="I24" s="394"/>
    </row>
    <row r="25" spans="2:9" x14ac:dyDescent="0.2">
      <c r="B25" s="394"/>
      <c r="C25" s="394"/>
      <c r="D25" s="394"/>
      <c r="E25" s="394"/>
      <c r="F25" s="394"/>
      <c r="G25" s="394"/>
      <c r="H25" s="394"/>
      <c r="I25" s="394"/>
    </row>
    <row r="26" spans="2:9" x14ac:dyDescent="0.2">
      <c r="B26" s="394"/>
      <c r="C26" s="394"/>
      <c r="D26" s="394"/>
      <c r="E26" s="394"/>
      <c r="F26" s="394"/>
      <c r="G26" s="394"/>
      <c r="H26" s="394"/>
      <c r="I26" s="394"/>
    </row>
    <row r="27" spans="2:9" x14ac:dyDescent="0.2">
      <c r="B27" s="394"/>
      <c r="C27" s="394"/>
      <c r="D27" s="394"/>
      <c r="E27" s="394"/>
      <c r="F27" s="394"/>
      <c r="G27" s="394"/>
      <c r="H27" s="394"/>
      <c r="I27" s="394"/>
    </row>
    <row r="28" spans="2:9" x14ac:dyDescent="0.2">
      <c r="B28" s="394"/>
      <c r="C28" s="394"/>
      <c r="D28" s="394"/>
      <c r="E28" s="394"/>
      <c r="F28" s="394"/>
      <c r="G28" s="394"/>
      <c r="H28" s="394"/>
      <c r="I28" s="394"/>
    </row>
    <row r="29" spans="2:9" x14ac:dyDescent="0.2">
      <c r="B29" s="394"/>
      <c r="C29" s="394"/>
      <c r="D29" s="394"/>
      <c r="E29" s="394"/>
      <c r="F29" s="394"/>
      <c r="G29" s="394"/>
      <c r="H29" s="394"/>
      <c r="I29" s="394"/>
    </row>
    <row r="30" spans="2:9" x14ac:dyDescent="0.2">
      <c r="B30" s="394"/>
      <c r="C30" s="394"/>
      <c r="D30" s="394"/>
      <c r="E30" s="394"/>
      <c r="F30" s="394"/>
      <c r="G30" s="394"/>
      <c r="H30" s="394"/>
      <c r="I30" s="394"/>
    </row>
    <row r="31" spans="2:9" x14ac:dyDescent="0.2">
      <c r="B31" s="394"/>
      <c r="C31" s="394"/>
      <c r="D31" s="394"/>
      <c r="E31" s="394"/>
      <c r="F31" s="394"/>
      <c r="G31" s="394"/>
      <c r="H31" s="394"/>
      <c r="I31" s="394"/>
    </row>
    <row r="32" spans="2:9" x14ac:dyDescent="0.2">
      <c r="B32" s="394"/>
      <c r="C32" s="394"/>
      <c r="D32" s="394"/>
      <c r="E32" s="394"/>
      <c r="F32" s="394"/>
      <c r="G32" s="394"/>
      <c r="H32" s="394"/>
      <c r="I32" s="394"/>
    </row>
    <row r="33" spans="2:9" x14ac:dyDescent="0.2">
      <c r="B33" s="394"/>
      <c r="C33" s="394"/>
      <c r="D33" s="394"/>
      <c r="E33" s="394"/>
      <c r="F33" s="394"/>
      <c r="G33" s="394"/>
      <c r="H33" s="394"/>
      <c r="I33" s="394"/>
    </row>
    <row r="34" spans="2:9" ht="13.5" x14ac:dyDescent="0.25">
      <c r="B34" s="395" t="s">
        <v>177</v>
      </c>
      <c r="C34" s="396"/>
      <c r="D34" s="396"/>
      <c r="E34" s="396"/>
      <c r="F34" s="396"/>
      <c r="G34" s="396"/>
      <c r="H34" s="396"/>
      <c r="I34" s="397"/>
    </row>
    <row r="35" spans="2:9" x14ac:dyDescent="0.2">
      <c r="B35" s="394"/>
      <c r="C35" s="394"/>
      <c r="D35" s="394"/>
      <c r="E35" s="394"/>
      <c r="F35" s="394"/>
      <c r="G35" s="394"/>
      <c r="H35" s="394"/>
      <c r="I35" s="394"/>
    </row>
    <row r="36" spans="2:9" x14ac:dyDescent="0.2">
      <c r="B36" s="394"/>
      <c r="C36" s="394"/>
      <c r="D36" s="394"/>
      <c r="E36" s="394"/>
      <c r="F36" s="394"/>
      <c r="G36" s="394"/>
      <c r="H36" s="394"/>
      <c r="I36" s="394"/>
    </row>
    <row r="37" spans="2:9" x14ac:dyDescent="0.2">
      <c r="B37" s="394"/>
      <c r="C37" s="394"/>
      <c r="D37" s="394"/>
      <c r="E37" s="394"/>
      <c r="F37" s="394"/>
      <c r="G37" s="394"/>
      <c r="H37" s="394"/>
      <c r="I37" s="394"/>
    </row>
    <row r="38" spans="2:9" x14ac:dyDescent="0.2">
      <c r="B38" s="394"/>
      <c r="C38" s="394"/>
      <c r="D38" s="394"/>
      <c r="E38" s="394"/>
      <c r="F38" s="394"/>
      <c r="G38" s="394"/>
      <c r="H38" s="394"/>
      <c r="I38" s="394"/>
    </row>
    <row r="39" spans="2:9" x14ac:dyDescent="0.2">
      <c r="B39" s="394"/>
      <c r="C39" s="394"/>
      <c r="D39" s="394"/>
      <c r="E39" s="394"/>
      <c r="F39" s="394"/>
      <c r="G39" s="394"/>
      <c r="H39" s="394"/>
      <c r="I39" s="394"/>
    </row>
    <row r="40" spans="2:9" x14ac:dyDescent="0.2">
      <c r="B40" s="394"/>
      <c r="C40" s="394"/>
      <c r="D40" s="394"/>
      <c r="E40" s="394"/>
      <c r="F40" s="394"/>
      <c r="G40" s="394"/>
      <c r="H40" s="394"/>
      <c r="I40" s="394"/>
    </row>
    <row r="41" spans="2:9" x14ac:dyDescent="0.2">
      <c r="B41" s="394"/>
      <c r="C41" s="394"/>
      <c r="D41" s="394"/>
      <c r="E41" s="394"/>
      <c r="F41" s="394"/>
      <c r="G41" s="394"/>
      <c r="H41" s="394"/>
      <c r="I41" s="394"/>
    </row>
    <row r="42" spans="2:9" x14ac:dyDescent="0.2">
      <c r="B42" s="394"/>
      <c r="C42" s="394"/>
      <c r="D42" s="394"/>
      <c r="E42" s="394"/>
      <c r="F42" s="394"/>
      <c r="G42" s="394"/>
      <c r="H42" s="394"/>
      <c r="I42" s="394"/>
    </row>
    <row r="43" spans="2:9" x14ac:dyDescent="0.2">
      <c r="B43" s="394"/>
      <c r="C43" s="394"/>
      <c r="D43" s="394"/>
      <c r="E43" s="394"/>
      <c r="F43" s="394"/>
      <c r="G43" s="394"/>
      <c r="H43" s="394"/>
      <c r="I43" s="394"/>
    </row>
    <row r="44" spans="2:9" ht="13.5" x14ac:dyDescent="0.25">
      <c r="B44" s="395" t="s">
        <v>178</v>
      </c>
      <c r="C44" s="396"/>
      <c r="D44" s="396"/>
      <c r="E44" s="396"/>
      <c r="F44" s="396"/>
      <c r="G44" s="396"/>
      <c r="H44" s="396"/>
      <c r="I44" s="397"/>
    </row>
    <row r="45" spans="2:9" x14ac:dyDescent="0.2">
      <c r="B45" s="394"/>
      <c r="C45" s="394"/>
      <c r="D45" s="394"/>
      <c r="E45" s="394"/>
      <c r="F45" s="394"/>
      <c r="G45" s="394"/>
      <c r="H45" s="394"/>
      <c r="I45" s="394"/>
    </row>
    <row r="46" spans="2:9" x14ac:dyDescent="0.2">
      <c r="B46" s="394"/>
      <c r="C46" s="394"/>
      <c r="D46" s="394"/>
      <c r="E46" s="394"/>
      <c r="F46" s="394"/>
      <c r="G46" s="394"/>
      <c r="H46" s="394"/>
      <c r="I46" s="394"/>
    </row>
    <row r="47" spans="2:9" x14ac:dyDescent="0.2">
      <c r="B47" s="394"/>
      <c r="C47" s="394"/>
      <c r="D47" s="394"/>
      <c r="E47" s="394"/>
      <c r="F47" s="394"/>
      <c r="G47" s="394"/>
      <c r="H47" s="394"/>
      <c r="I47" s="394"/>
    </row>
    <row r="48" spans="2:9" x14ac:dyDescent="0.2">
      <c r="B48" s="394"/>
      <c r="C48" s="394"/>
      <c r="D48" s="394"/>
      <c r="E48" s="394"/>
      <c r="F48" s="394"/>
      <c r="G48" s="394"/>
      <c r="H48" s="394"/>
      <c r="I48" s="394"/>
    </row>
    <row r="49" spans="2:9" x14ac:dyDescent="0.2">
      <c r="B49" s="394"/>
      <c r="C49" s="394"/>
      <c r="D49" s="394"/>
      <c r="E49" s="394"/>
      <c r="F49" s="394"/>
      <c r="G49" s="394"/>
      <c r="H49" s="394"/>
      <c r="I49" s="394"/>
    </row>
    <row r="50" spans="2:9" x14ac:dyDescent="0.2">
      <c r="B50" s="394"/>
      <c r="C50" s="394"/>
      <c r="D50" s="394"/>
      <c r="E50" s="394"/>
      <c r="F50" s="394"/>
      <c r="G50" s="394"/>
      <c r="H50" s="394"/>
      <c r="I50" s="394"/>
    </row>
    <row r="51" spans="2:9" ht="13.5" x14ac:dyDescent="0.25">
      <c r="B51" s="395" t="s">
        <v>179</v>
      </c>
      <c r="C51" s="396"/>
      <c r="D51" s="396"/>
      <c r="E51" s="396"/>
      <c r="F51" s="396"/>
      <c r="G51" s="396"/>
      <c r="H51" s="396"/>
      <c r="I51" s="397"/>
    </row>
    <row r="52" spans="2:9" ht="13.5" x14ac:dyDescent="0.25">
      <c r="B52" s="396" t="s">
        <v>61</v>
      </c>
      <c r="C52" s="396"/>
      <c r="D52" s="396"/>
      <c r="E52" s="396" t="s">
        <v>52</v>
      </c>
      <c r="F52" s="396"/>
      <c r="G52" s="396"/>
      <c r="H52" s="397" t="s">
        <v>180</v>
      </c>
      <c r="I52" s="395"/>
    </row>
    <row r="53" spans="2:9" ht="13.5" x14ac:dyDescent="0.2">
      <c r="B53" s="394"/>
      <c r="C53" s="394"/>
      <c r="D53" s="394"/>
      <c r="E53" s="394"/>
      <c r="F53" s="394"/>
      <c r="G53" s="394"/>
      <c r="H53" s="168" t="s">
        <v>181</v>
      </c>
      <c r="I53" s="168"/>
    </row>
    <row r="54" spans="2:9" ht="13.5" x14ac:dyDescent="0.2">
      <c r="B54" s="394"/>
      <c r="C54" s="394"/>
      <c r="D54" s="394"/>
      <c r="E54" s="394"/>
      <c r="F54" s="394"/>
      <c r="G54" s="394"/>
      <c r="H54" s="168" t="s">
        <v>182</v>
      </c>
      <c r="I54" s="168"/>
    </row>
    <row r="55" spans="2:9" ht="13.5" x14ac:dyDescent="0.2">
      <c r="B55" s="394"/>
      <c r="C55" s="394"/>
      <c r="D55" s="394"/>
      <c r="E55" s="394"/>
      <c r="F55" s="394"/>
      <c r="G55" s="394"/>
      <c r="H55" s="168" t="s">
        <v>181</v>
      </c>
      <c r="I55" s="168"/>
    </row>
    <row r="56" spans="2:9" ht="13.5" x14ac:dyDescent="0.2">
      <c r="B56" s="394"/>
      <c r="C56" s="394"/>
      <c r="D56" s="394"/>
      <c r="E56" s="394"/>
      <c r="F56" s="394"/>
      <c r="G56" s="394"/>
      <c r="H56" s="168" t="s">
        <v>182</v>
      </c>
      <c r="I56" s="168"/>
    </row>
    <row r="57" spans="2:9" ht="13.5" x14ac:dyDescent="0.2">
      <c r="B57" s="394"/>
      <c r="C57" s="394"/>
      <c r="D57" s="394"/>
      <c r="E57" s="394"/>
      <c r="F57" s="394"/>
      <c r="G57" s="394"/>
      <c r="H57" s="168" t="s">
        <v>181</v>
      </c>
      <c r="I57" s="168"/>
    </row>
    <row r="58" spans="2:9" ht="13.5" x14ac:dyDescent="0.2">
      <c r="B58" s="394"/>
      <c r="C58" s="394"/>
      <c r="D58" s="394"/>
      <c r="E58" s="394"/>
      <c r="F58" s="394"/>
      <c r="G58" s="394"/>
      <c r="H58" s="168" t="s">
        <v>182</v>
      </c>
      <c r="I58" s="168"/>
    </row>
    <row r="59" spans="2:9" ht="13.5" x14ac:dyDescent="0.2">
      <c r="B59" s="394"/>
      <c r="C59" s="394"/>
      <c r="D59" s="394"/>
      <c r="E59" s="394"/>
      <c r="F59" s="394"/>
      <c r="G59" s="394"/>
      <c r="H59" s="168" t="s">
        <v>181</v>
      </c>
      <c r="I59" s="168"/>
    </row>
    <row r="60" spans="2:9" ht="13.5" x14ac:dyDescent="0.2">
      <c r="B60" s="394"/>
      <c r="C60" s="394"/>
      <c r="D60" s="394"/>
      <c r="E60" s="394"/>
      <c r="F60" s="394"/>
      <c r="G60" s="394"/>
      <c r="H60" s="168" t="s">
        <v>182</v>
      </c>
      <c r="I60" s="168"/>
    </row>
    <row r="61" spans="2:9" ht="13.5" x14ac:dyDescent="0.2">
      <c r="B61" s="394"/>
      <c r="C61" s="394"/>
      <c r="D61" s="394"/>
      <c r="E61" s="394"/>
      <c r="F61" s="394"/>
      <c r="G61" s="394"/>
      <c r="H61" s="168" t="s">
        <v>181</v>
      </c>
      <c r="I61" s="168"/>
    </row>
    <row r="62" spans="2:9" ht="13.5" x14ac:dyDescent="0.2">
      <c r="B62" s="394"/>
      <c r="C62" s="394"/>
      <c r="D62" s="394"/>
      <c r="E62" s="394"/>
      <c r="F62" s="394"/>
      <c r="G62" s="394"/>
      <c r="H62" s="168" t="s">
        <v>182</v>
      </c>
      <c r="I62" s="168"/>
    </row>
    <row r="63" spans="2:9" ht="13.5" x14ac:dyDescent="0.25">
      <c r="B63" s="165"/>
      <c r="C63" s="165"/>
      <c r="D63" s="165"/>
      <c r="E63" s="165"/>
      <c r="F63" s="165"/>
      <c r="G63" s="165"/>
      <c r="H63" s="165"/>
      <c r="I63" s="165"/>
    </row>
    <row r="64" spans="2:9" ht="13.5" x14ac:dyDescent="0.25">
      <c r="B64" s="407" t="s">
        <v>183</v>
      </c>
      <c r="C64" s="407"/>
      <c r="D64" s="407"/>
      <c r="E64" s="407"/>
      <c r="F64" s="407"/>
      <c r="G64" s="407"/>
      <c r="H64" s="407"/>
      <c r="I64" s="407"/>
    </row>
    <row r="65" spans="2:9" x14ac:dyDescent="0.2">
      <c r="B65" s="394"/>
      <c r="C65" s="394"/>
      <c r="D65" s="394"/>
      <c r="E65" s="394"/>
      <c r="F65" s="394"/>
      <c r="G65" s="394"/>
      <c r="H65" s="394"/>
      <c r="I65" s="394"/>
    </row>
    <row r="66" spans="2:9" x14ac:dyDescent="0.2">
      <c r="B66" s="394"/>
      <c r="C66" s="394"/>
      <c r="D66" s="394"/>
      <c r="E66" s="394"/>
      <c r="F66" s="394"/>
      <c r="G66" s="394"/>
      <c r="H66" s="394"/>
      <c r="I66" s="394"/>
    </row>
    <row r="67" spans="2:9" x14ac:dyDescent="0.2">
      <c r="B67" s="394"/>
      <c r="C67" s="394"/>
      <c r="D67" s="394"/>
      <c r="E67" s="394"/>
      <c r="F67" s="394"/>
      <c r="G67" s="394"/>
      <c r="H67" s="394"/>
      <c r="I67" s="394"/>
    </row>
    <row r="68" spans="2:9" x14ac:dyDescent="0.2">
      <c r="B68" s="394"/>
      <c r="C68" s="394"/>
      <c r="D68" s="394"/>
      <c r="E68" s="394"/>
      <c r="F68" s="394"/>
      <c r="G68" s="394"/>
      <c r="H68" s="394"/>
      <c r="I68" s="394"/>
    </row>
    <row r="69" spans="2:9" x14ac:dyDescent="0.2">
      <c r="B69" s="394"/>
      <c r="C69" s="394"/>
      <c r="D69" s="394"/>
      <c r="E69" s="394"/>
      <c r="F69" s="394"/>
      <c r="G69" s="394"/>
      <c r="H69" s="394"/>
      <c r="I69" s="394"/>
    </row>
    <row r="70" spans="2:9" x14ac:dyDescent="0.2">
      <c r="B70" s="394"/>
      <c r="C70" s="394"/>
      <c r="D70" s="394"/>
      <c r="E70" s="394"/>
      <c r="F70" s="394"/>
      <c r="G70" s="394"/>
      <c r="H70" s="394"/>
      <c r="I70" s="394"/>
    </row>
    <row r="71" spans="2:9" x14ac:dyDescent="0.2">
      <c r="B71" s="394"/>
      <c r="C71" s="394"/>
      <c r="D71" s="394"/>
      <c r="E71" s="394"/>
      <c r="F71" s="394"/>
      <c r="G71" s="394"/>
      <c r="H71" s="394"/>
      <c r="I71" s="394"/>
    </row>
    <row r="72" spans="2:9" x14ac:dyDescent="0.2">
      <c r="B72" s="394"/>
      <c r="C72" s="394"/>
      <c r="D72" s="394"/>
      <c r="E72" s="394"/>
      <c r="F72" s="394"/>
      <c r="G72" s="394"/>
      <c r="H72" s="394"/>
      <c r="I72" s="394"/>
    </row>
    <row r="73" spans="2:9" x14ac:dyDescent="0.2">
      <c r="B73" s="394"/>
      <c r="C73" s="394"/>
      <c r="D73" s="394"/>
      <c r="E73" s="394"/>
      <c r="F73" s="394"/>
      <c r="G73" s="394"/>
      <c r="H73" s="394"/>
      <c r="I73" s="394"/>
    </row>
    <row r="74" spans="2:9" x14ac:dyDescent="0.2">
      <c r="B74" s="394"/>
      <c r="C74" s="394"/>
      <c r="D74" s="394"/>
      <c r="E74" s="394"/>
      <c r="F74" s="394"/>
      <c r="G74" s="394"/>
      <c r="H74" s="394"/>
      <c r="I74" s="394"/>
    </row>
    <row r="75" spans="2:9" x14ac:dyDescent="0.2">
      <c r="B75" s="394"/>
      <c r="C75" s="394"/>
      <c r="D75" s="394"/>
      <c r="E75" s="394"/>
      <c r="F75" s="394"/>
      <c r="G75" s="394"/>
      <c r="H75" s="394"/>
      <c r="I75" s="394"/>
    </row>
    <row r="76" spans="2:9" x14ac:dyDescent="0.2">
      <c r="B76" s="394"/>
      <c r="C76" s="394"/>
      <c r="D76" s="394"/>
      <c r="E76" s="394"/>
      <c r="F76" s="394"/>
      <c r="G76" s="394"/>
      <c r="H76" s="394"/>
      <c r="I76" s="394"/>
    </row>
    <row r="77" spans="2:9" x14ac:dyDescent="0.2">
      <c r="B77" s="394"/>
      <c r="C77" s="394"/>
      <c r="D77" s="394"/>
      <c r="E77" s="394"/>
      <c r="F77" s="394"/>
      <c r="G77" s="394"/>
      <c r="H77" s="394"/>
      <c r="I77" s="394"/>
    </row>
    <row r="78" spans="2:9" ht="13.5" x14ac:dyDescent="0.25">
      <c r="B78" s="395" t="s">
        <v>184</v>
      </c>
      <c r="C78" s="396"/>
      <c r="D78" s="396"/>
      <c r="E78" s="396"/>
      <c r="F78" s="396"/>
      <c r="G78" s="396"/>
      <c r="H78" s="396"/>
      <c r="I78" s="397"/>
    </row>
    <row r="79" spans="2:9" x14ac:dyDescent="0.2">
      <c r="B79" s="398"/>
      <c r="C79" s="399"/>
      <c r="D79" s="399"/>
      <c r="E79" s="399"/>
      <c r="F79" s="399"/>
      <c r="G79" s="399"/>
      <c r="H79" s="399"/>
      <c r="I79" s="400"/>
    </row>
    <row r="80" spans="2:9" x14ac:dyDescent="0.2">
      <c r="B80" s="401"/>
      <c r="C80" s="402"/>
      <c r="D80" s="402"/>
      <c r="E80" s="402"/>
      <c r="F80" s="402"/>
      <c r="G80" s="402"/>
      <c r="H80" s="402"/>
      <c r="I80" s="403"/>
    </row>
    <row r="81" spans="2:9" x14ac:dyDescent="0.2">
      <c r="B81" s="401"/>
      <c r="C81" s="402"/>
      <c r="D81" s="402"/>
      <c r="E81" s="402"/>
      <c r="F81" s="402"/>
      <c r="G81" s="402"/>
      <c r="H81" s="402"/>
      <c r="I81" s="403"/>
    </row>
    <row r="82" spans="2:9" x14ac:dyDescent="0.2">
      <c r="B82" s="401"/>
      <c r="C82" s="402"/>
      <c r="D82" s="402"/>
      <c r="E82" s="402"/>
      <c r="F82" s="402"/>
      <c r="G82" s="402"/>
      <c r="H82" s="402"/>
      <c r="I82" s="403"/>
    </row>
    <row r="83" spans="2:9" x14ac:dyDescent="0.2">
      <c r="B83" s="401"/>
      <c r="C83" s="402"/>
      <c r="D83" s="402"/>
      <c r="E83" s="402"/>
      <c r="F83" s="402"/>
      <c r="G83" s="402"/>
      <c r="H83" s="402"/>
      <c r="I83" s="403"/>
    </row>
    <row r="84" spans="2:9" x14ac:dyDescent="0.2">
      <c r="B84" s="401"/>
      <c r="C84" s="402"/>
      <c r="D84" s="402"/>
      <c r="E84" s="402"/>
      <c r="F84" s="402"/>
      <c r="G84" s="402"/>
      <c r="H84" s="402"/>
      <c r="I84" s="403"/>
    </row>
    <row r="85" spans="2:9" x14ac:dyDescent="0.2">
      <c r="B85" s="401"/>
      <c r="C85" s="402"/>
      <c r="D85" s="402"/>
      <c r="E85" s="402"/>
      <c r="F85" s="402"/>
      <c r="G85" s="402"/>
      <c r="H85" s="402"/>
      <c r="I85" s="403"/>
    </row>
    <row r="86" spans="2:9" x14ac:dyDescent="0.2">
      <c r="B86" s="401"/>
      <c r="C86" s="402"/>
      <c r="D86" s="402"/>
      <c r="E86" s="402"/>
      <c r="F86" s="402"/>
      <c r="G86" s="402"/>
      <c r="H86" s="402"/>
      <c r="I86" s="403"/>
    </row>
    <row r="87" spans="2:9" x14ac:dyDescent="0.2">
      <c r="B87" s="404"/>
      <c r="C87" s="405"/>
      <c r="D87" s="405"/>
      <c r="E87" s="405"/>
      <c r="F87" s="405"/>
      <c r="G87" s="405"/>
      <c r="H87" s="405"/>
      <c r="I87" s="406"/>
    </row>
    <row r="88" spans="2:9" ht="13.5" x14ac:dyDescent="0.25">
      <c r="B88" s="165"/>
      <c r="C88" s="165"/>
      <c r="D88" s="165"/>
      <c r="E88" s="165"/>
      <c r="F88" s="165"/>
      <c r="G88" s="165"/>
      <c r="H88" s="165"/>
      <c r="I88" s="165"/>
    </row>
    <row r="89" spans="2:9" ht="13.5" x14ac:dyDescent="0.25">
      <c r="B89" s="165"/>
      <c r="C89" s="165"/>
      <c r="D89" s="165"/>
      <c r="E89" s="165"/>
      <c r="F89" s="165"/>
      <c r="G89" s="165"/>
      <c r="H89" s="165"/>
      <c r="I89" s="165"/>
    </row>
    <row r="90" spans="2:9" ht="13.5" x14ac:dyDescent="0.25">
      <c r="B90" s="165"/>
      <c r="C90" s="165"/>
      <c r="D90" s="165"/>
      <c r="E90" s="165"/>
      <c r="F90" s="165"/>
      <c r="G90" s="165"/>
      <c r="H90" s="165"/>
      <c r="I90" s="165"/>
    </row>
    <row r="91" spans="2:9" ht="13.5" x14ac:dyDescent="0.25">
      <c r="B91" s="165"/>
      <c r="C91" s="165"/>
      <c r="D91" s="165"/>
      <c r="E91" s="165"/>
      <c r="F91" s="165"/>
      <c r="G91" s="165"/>
      <c r="H91" s="165"/>
      <c r="I91" s="165"/>
    </row>
    <row r="92" spans="2:9" ht="13.5" x14ac:dyDescent="0.25">
      <c r="B92" s="393"/>
      <c r="C92" s="393"/>
      <c r="D92" s="393"/>
      <c r="E92" s="165"/>
      <c r="F92" s="393"/>
      <c r="G92" s="393"/>
      <c r="H92" s="393"/>
      <c r="I92" s="165"/>
    </row>
    <row r="93" spans="2:9" ht="13.5" x14ac:dyDescent="0.25">
      <c r="B93" s="388" t="s">
        <v>185</v>
      </c>
      <c r="C93" s="389"/>
      <c r="D93" s="389"/>
      <c r="E93" s="165"/>
      <c r="F93" s="391" t="s">
        <v>187</v>
      </c>
      <c r="G93" s="391"/>
      <c r="H93" s="391"/>
      <c r="I93" s="165"/>
    </row>
    <row r="94" spans="2:9" ht="13.5" x14ac:dyDescent="0.25">
      <c r="B94" s="390"/>
      <c r="C94" s="390"/>
      <c r="D94" s="390"/>
      <c r="E94" s="165"/>
      <c r="F94" s="392"/>
      <c r="G94" s="392"/>
      <c r="H94" s="392"/>
      <c r="I94" s="165"/>
    </row>
    <row r="95" spans="2:9" ht="13.5" x14ac:dyDescent="0.25">
      <c r="B95" s="165"/>
      <c r="C95" s="165"/>
      <c r="D95" s="165"/>
      <c r="E95" s="165"/>
      <c r="F95" s="392"/>
      <c r="G95" s="392"/>
      <c r="H95" s="392"/>
      <c r="I95" s="165"/>
    </row>
    <row r="96" spans="2:9" ht="13.5" x14ac:dyDescent="0.25">
      <c r="B96" s="165"/>
      <c r="C96" s="165"/>
      <c r="D96" s="165"/>
      <c r="E96" s="165"/>
      <c r="F96" s="165"/>
      <c r="G96" s="165"/>
      <c r="H96" s="165"/>
      <c r="I96" s="165"/>
    </row>
    <row r="97" spans="2:9" ht="13.5" x14ac:dyDescent="0.25">
      <c r="B97" s="165"/>
      <c r="C97" s="165"/>
      <c r="D97" s="165"/>
      <c r="E97" s="165"/>
      <c r="F97" s="165"/>
      <c r="G97" s="165"/>
      <c r="H97" s="165"/>
      <c r="I97" s="165"/>
    </row>
    <row r="98" spans="2:9" ht="13.5" x14ac:dyDescent="0.25">
      <c r="B98" s="165"/>
      <c r="C98" s="165"/>
      <c r="D98" s="165"/>
      <c r="E98" s="165"/>
      <c r="F98" s="166" t="s">
        <v>186</v>
      </c>
      <c r="G98" s="393"/>
      <c r="H98" s="393"/>
      <c r="I98" s="165"/>
    </row>
  </sheetData>
  <mergeCells count="42">
    <mergeCell ref="B13:I13"/>
    <mergeCell ref="B14:C14"/>
    <mergeCell ref="E14:F14"/>
    <mergeCell ref="G14:I14"/>
    <mergeCell ref="B8:I9"/>
    <mergeCell ref="B15:C15"/>
    <mergeCell ref="D15:I15"/>
    <mergeCell ref="B16:C16"/>
    <mergeCell ref="D16:I16"/>
    <mergeCell ref="B17:C17"/>
    <mergeCell ref="D17:I17"/>
    <mergeCell ref="B18:C18"/>
    <mergeCell ref="D18:I18"/>
    <mergeCell ref="B19:I19"/>
    <mergeCell ref="B20:I33"/>
    <mergeCell ref="B34:I34"/>
    <mergeCell ref="B35:I43"/>
    <mergeCell ref="B44:I44"/>
    <mergeCell ref="B45:I50"/>
    <mergeCell ref="B51:I51"/>
    <mergeCell ref="B52:D52"/>
    <mergeCell ref="E52:G52"/>
    <mergeCell ref="H52:I52"/>
    <mergeCell ref="B53:D54"/>
    <mergeCell ref="E53:G54"/>
    <mergeCell ref="B55:D56"/>
    <mergeCell ref="E55:G56"/>
    <mergeCell ref="B57:D58"/>
    <mergeCell ref="E57:G58"/>
    <mergeCell ref="B59:D60"/>
    <mergeCell ref="E59:G60"/>
    <mergeCell ref="B61:D62"/>
    <mergeCell ref="E61:G62"/>
    <mergeCell ref="B64:I64"/>
    <mergeCell ref="B93:D94"/>
    <mergeCell ref="F93:H95"/>
    <mergeCell ref="G98:H98"/>
    <mergeCell ref="B65:I77"/>
    <mergeCell ref="B78:I78"/>
    <mergeCell ref="B79:I87"/>
    <mergeCell ref="B92:D92"/>
    <mergeCell ref="F92:H92"/>
  </mergeCells>
  <phoneticPr fontId="40" type="noConversion"/>
  <pageMargins left="0.11" right="0.5" top="0.26" bottom="0.25" header="0" footer="0"/>
  <pageSetup orientation="landscape" verticalDpi="300" r:id="rId1"/>
  <headerFooter alignWithMargins="0">
    <oddFooter xml:space="preserve">&amp;CCA-IT-FE- 09                                                                                                                                                                                           Rev. 1          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71"/>
  <sheetViews>
    <sheetView topLeftCell="A10" zoomScale="80" zoomScaleNormal="80" zoomScalePageLayoutView="80" workbookViewId="0">
      <selection activeCell="W12" sqref="W12"/>
    </sheetView>
  </sheetViews>
  <sheetFormatPr baseColWidth="10" defaultRowHeight="12.75" x14ac:dyDescent="0.2"/>
  <cols>
    <col min="1" max="1" width="30.7109375" customWidth="1"/>
    <col min="2" max="2" width="5.42578125" customWidth="1"/>
    <col min="3" max="3" width="6" customWidth="1"/>
    <col min="4" max="4" width="5.85546875" customWidth="1"/>
    <col min="5" max="5" width="6" customWidth="1"/>
    <col min="6" max="8" width="5.42578125" customWidth="1"/>
    <col min="9" max="9" width="6.85546875" customWidth="1"/>
    <col min="10" max="22" width="5.42578125" customWidth="1"/>
  </cols>
  <sheetData>
    <row r="2" spans="1:23" ht="16.5" customHeight="1" x14ac:dyDescent="0.2">
      <c r="A2" s="187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188"/>
      <c r="O2" s="188"/>
      <c r="P2" s="188"/>
      <c r="Q2" s="188"/>
      <c r="R2" s="188"/>
    </row>
    <row r="3" spans="1:23" ht="15.75" x14ac:dyDescent="0.2">
      <c r="A3" s="187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188"/>
      <c r="O3" s="188"/>
      <c r="P3" s="188"/>
      <c r="Q3" s="188"/>
      <c r="R3" s="188"/>
    </row>
    <row r="4" spans="1:23" ht="15.75" x14ac:dyDescent="0.2">
      <c r="A4" s="187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188"/>
      <c r="O4" s="188"/>
      <c r="P4" s="188"/>
      <c r="Q4" s="188"/>
      <c r="R4" s="188"/>
    </row>
    <row r="10" spans="1:23" ht="15.75" x14ac:dyDescent="0.25">
      <c r="A10" s="336" t="s">
        <v>197</v>
      </c>
      <c r="B10" s="336"/>
      <c r="C10" s="336"/>
      <c r="D10" s="336"/>
      <c r="E10" s="336"/>
      <c r="F10" s="336"/>
      <c r="G10" s="336"/>
      <c r="H10" s="336"/>
      <c r="I10" s="336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</row>
    <row r="11" spans="1:23" s="23" customFormat="1" x14ac:dyDescent="0.2">
      <c r="B11" s="432"/>
      <c r="C11" s="432"/>
      <c r="D11" s="432"/>
      <c r="E11" s="432"/>
      <c r="F11" s="432"/>
      <c r="G11" s="432"/>
      <c r="H11" s="432"/>
      <c r="I11" s="432"/>
      <c r="J11" s="432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  <c r="V11" s="432"/>
    </row>
    <row r="12" spans="1:23" ht="13.5" thickBot="1" x14ac:dyDescent="0.25">
      <c r="A12" s="425"/>
      <c r="B12" s="426"/>
      <c r="C12" s="426"/>
      <c r="D12" s="426"/>
      <c r="E12" s="426"/>
      <c r="F12" s="426"/>
      <c r="G12" s="426"/>
    </row>
    <row r="13" spans="1:23" ht="30.75" customHeight="1" thickBot="1" x14ac:dyDescent="0.25">
      <c r="A13" s="60" t="s">
        <v>16</v>
      </c>
      <c r="B13" s="429">
        <v>18</v>
      </c>
      <c r="C13" s="430"/>
      <c r="D13" s="431"/>
    </row>
    <row r="14" spans="1:23" x14ac:dyDescent="0.2">
      <c r="A14" s="428" t="s">
        <v>17</v>
      </c>
      <c r="B14" s="427" t="s">
        <v>18</v>
      </c>
      <c r="C14" s="427"/>
      <c r="D14" s="427"/>
      <c r="E14" s="428"/>
      <c r="F14" s="428"/>
      <c r="G14" s="428"/>
      <c r="H14" s="428"/>
      <c r="I14" s="428"/>
      <c r="J14" s="428"/>
      <c r="K14" s="428"/>
      <c r="L14" s="428"/>
      <c r="M14" s="428"/>
      <c r="N14" s="428"/>
      <c r="O14" s="428"/>
      <c r="P14" s="428"/>
      <c r="Q14" s="428"/>
      <c r="R14" s="428"/>
      <c r="S14" s="428"/>
      <c r="T14" s="428"/>
      <c r="U14" s="428"/>
      <c r="V14" s="428"/>
    </row>
    <row r="15" spans="1:23" x14ac:dyDescent="0.2">
      <c r="A15" s="428"/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>
        <v>11</v>
      </c>
      <c r="L15" s="33">
        <v>12</v>
      </c>
      <c r="M15" s="33">
        <v>13</v>
      </c>
      <c r="N15" s="33">
        <v>14</v>
      </c>
      <c r="O15" s="33">
        <v>15</v>
      </c>
      <c r="P15" s="33">
        <v>16</v>
      </c>
      <c r="Q15" s="33">
        <v>18</v>
      </c>
      <c r="R15" s="33">
        <v>19</v>
      </c>
      <c r="S15" s="33">
        <v>20</v>
      </c>
      <c r="T15" s="33">
        <v>21</v>
      </c>
      <c r="U15" s="33">
        <v>22</v>
      </c>
      <c r="V15" s="33">
        <v>23</v>
      </c>
      <c r="W15" s="93"/>
    </row>
    <row r="16" spans="1:23" x14ac:dyDescent="0.2">
      <c r="A16" s="34" t="s">
        <v>11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2"/>
      <c r="P16" s="36"/>
      <c r="Q16" s="36"/>
      <c r="R16" s="36"/>
      <c r="S16" s="36"/>
      <c r="T16" s="36"/>
      <c r="U16" s="36"/>
      <c r="V16" s="36"/>
      <c r="W16" s="92"/>
    </row>
    <row r="17" spans="1:23" x14ac:dyDescent="0.2">
      <c r="A17" s="34" t="s">
        <v>12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2"/>
      <c r="P17" s="36"/>
      <c r="Q17" s="36"/>
      <c r="R17" s="36"/>
      <c r="S17" s="36"/>
      <c r="T17" s="36"/>
      <c r="U17" s="36"/>
      <c r="V17" s="36"/>
      <c r="W17" s="92"/>
    </row>
    <row r="18" spans="1:23" x14ac:dyDescent="0.2">
      <c r="A18" s="34" t="s">
        <v>13</v>
      </c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2"/>
      <c r="P18" s="36"/>
      <c r="Q18" s="36"/>
      <c r="R18" s="36"/>
      <c r="S18" s="36"/>
      <c r="T18" s="36"/>
      <c r="U18" s="36"/>
      <c r="V18" s="36"/>
      <c r="W18" s="92"/>
    </row>
    <row r="19" spans="1:23" x14ac:dyDescent="0.2">
      <c r="A19" s="34" t="s">
        <v>106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2"/>
      <c r="P19" s="36"/>
      <c r="Q19" s="36"/>
      <c r="R19" s="36"/>
      <c r="S19" s="36"/>
      <c r="T19" s="36"/>
      <c r="U19" s="36"/>
      <c r="V19" s="36"/>
      <c r="W19" s="92"/>
    </row>
    <row r="20" spans="1:23" x14ac:dyDescent="0.2">
      <c r="A20" s="95" t="s">
        <v>14</v>
      </c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2"/>
      <c r="P20" s="36"/>
      <c r="Q20" s="36"/>
      <c r="R20" s="36"/>
      <c r="S20" s="36"/>
      <c r="T20" s="36"/>
      <c r="U20" s="36"/>
      <c r="V20" s="36"/>
      <c r="W20" s="92"/>
    </row>
    <row r="21" spans="1:23" x14ac:dyDescent="0.2">
      <c r="A21" s="37" t="s">
        <v>19</v>
      </c>
      <c r="B21" s="82">
        <f t="shared" ref="B21:S21" si="0">SUM(B16:B20)/5</f>
        <v>0</v>
      </c>
      <c r="C21" s="82">
        <f t="shared" si="0"/>
        <v>0</v>
      </c>
      <c r="D21" s="82">
        <f>SUM(D16:D20)/5</f>
        <v>0</v>
      </c>
      <c r="E21" s="82">
        <f t="shared" si="0"/>
        <v>0</v>
      </c>
      <c r="F21" s="82">
        <f t="shared" si="0"/>
        <v>0</v>
      </c>
      <c r="G21" s="82">
        <f t="shared" si="0"/>
        <v>0</v>
      </c>
      <c r="H21" s="82">
        <f t="shared" si="0"/>
        <v>0</v>
      </c>
      <c r="I21" s="82">
        <f t="shared" si="0"/>
        <v>0</v>
      </c>
      <c r="J21" s="82">
        <f t="shared" si="0"/>
        <v>0</v>
      </c>
      <c r="K21" s="82">
        <f t="shared" si="0"/>
        <v>0</v>
      </c>
      <c r="L21" s="82">
        <f t="shared" si="0"/>
        <v>0</v>
      </c>
      <c r="M21" s="82">
        <f t="shared" si="0"/>
        <v>0</v>
      </c>
      <c r="N21" s="82">
        <f t="shared" si="0"/>
        <v>0</v>
      </c>
      <c r="O21" s="82">
        <f t="shared" si="0"/>
        <v>0</v>
      </c>
      <c r="P21" s="82">
        <f t="shared" si="0"/>
        <v>0</v>
      </c>
      <c r="Q21" s="82">
        <f t="shared" si="0"/>
        <v>0</v>
      </c>
      <c r="R21" s="82">
        <f t="shared" si="0"/>
        <v>0</v>
      </c>
      <c r="S21" s="82">
        <f t="shared" si="0"/>
        <v>0</v>
      </c>
      <c r="T21" s="38"/>
      <c r="U21" s="38"/>
      <c r="V21" s="38"/>
    </row>
    <row r="22" spans="1:23" x14ac:dyDescent="0.2"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5" spans="1:23" x14ac:dyDescent="0.2">
      <c r="K25" t="s">
        <v>65</v>
      </c>
    </row>
    <row r="26" spans="1:23" x14ac:dyDescent="0.2">
      <c r="K26" s="45">
        <v>1</v>
      </c>
      <c r="L26" s="48" t="s">
        <v>32</v>
      </c>
    </row>
    <row r="27" spans="1:23" x14ac:dyDescent="0.2">
      <c r="K27" s="45">
        <v>2</v>
      </c>
      <c r="L27" s="48" t="s">
        <v>80</v>
      </c>
    </row>
    <row r="28" spans="1:23" x14ac:dyDescent="0.2">
      <c r="A28" s="40" t="s">
        <v>20</v>
      </c>
      <c r="B28" t="s">
        <v>21</v>
      </c>
      <c r="K28" s="45">
        <v>3</v>
      </c>
      <c r="L28" s="48" t="s">
        <v>81</v>
      </c>
    </row>
    <row r="29" spans="1:23" x14ac:dyDescent="0.2">
      <c r="A29" s="41" t="s">
        <v>129</v>
      </c>
      <c r="B29" t="s">
        <v>22</v>
      </c>
      <c r="I29" s="42"/>
      <c r="K29" s="45">
        <v>4</v>
      </c>
      <c r="L29" s="48" t="s">
        <v>82</v>
      </c>
    </row>
    <row r="30" spans="1:23" ht="12.75" customHeight="1" x14ac:dyDescent="0.2">
      <c r="A30" s="43" t="s">
        <v>23</v>
      </c>
      <c r="B30" t="s">
        <v>24</v>
      </c>
      <c r="I30" s="42"/>
      <c r="K30" s="45">
        <v>5</v>
      </c>
      <c r="L30" s="48" t="s">
        <v>83</v>
      </c>
    </row>
    <row r="31" spans="1:23" x14ac:dyDescent="0.2">
      <c r="K31" s="45">
        <v>6</v>
      </c>
      <c r="L31" s="48" t="s">
        <v>84</v>
      </c>
    </row>
    <row r="32" spans="1:23" x14ac:dyDescent="0.2">
      <c r="K32" s="45">
        <v>7</v>
      </c>
      <c r="L32" s="48" t="s">
        <v>85</v>
      </c>
    </row>
    <row r="33" spans="1:12" x14ac:dyDescent="0.2">
      <c r="A33" s="424" t="s">
        <v>25</v>
      </c>
      <c r="B33" s="424" t="s">
        <v>26</v>
      </c>
      <c r="C33" s="424"/>
      <c r="D33" s="424"/>
      <c r="E33" s="424"/>
      <c r="K33" s="45">
        <v>8</v>
      </c>
      <c r="L33" s="48" t="s">
        <v>86</v>
      </c>
    </row>
    <row r="34" spans="1:12" x14ac:dyDescent="0.2">
      <c r="A34" s="424"/>
      <c r="B34" s="424"/>
      <c r="C34" s="424"/>
      <c r="D34" s="424"/>
      <c r="E34" s="424"/>
      <c r="K34" s="45">
        <v>9</v>
      </c>
      <c r="L34" s="48" t="s">
        <v>87</v>
      </c>
    </row>
    <row r="35" spans="1:12" x14ac:dyDescent="0.2">
      <c r="A35" s="80" t="s">
        <v>11</v>
      </c>
      <c r="B35" s="421">
        <f>SUM(B16:S16)/B13</f>
        <v>0</v>
      </c>
      <c r="C35" s="422"/>
      <c r="D35" s="422"/>
      <c r="E35" s="423"/>
      <c r="K35" s="45">
        <v>10</v>
      </c>
      <c r="L35" s="48" t="s">
        <v>88</v>
      </c>
    </row>
    <row r="36" spans="1:12" x14ac:dyDescent="0.2">
      <c r="A36" s="34" t="s">
        <v>12</v>
      </c>
      <c r="B36" s="421">
        <f>SUM(B17:S17)/B13</f>
        <v>0</v>
      </c>
      <c r="C36" s="422"/>
      <c r="D36" s="422"/>
      <c r="E36" s="423"/>
      <c r="K36" s="45">
        <v>11</v>
      </c>
      <c r="L36" s="48" t="s">
        <v>89</v>
      </c>
    </row>
    <row r="37" spans="1:12" x14ac:dyDescent="0.2">
      <c r="A37" s="34" t="s">
        <v>13</v>
      </c>
      <c r="B37" s="421">
        <f>SUM(B18:S18)/B13</f>
        <v>0</v>
      </c>
      <c r="C37" s="422"/>
      <c r="D37" s="422"/>
      <c r="E37" s="423"/>
      <c r="K37" s="45">
        <v>12</v>
      </c>
      <c r="L37" s="48" t="s">
        <v>90</v>
      </c>
    </row>
    <row r="38" spans="1:12" x14ac:dyDescent="0.2">
      <c r="A38" s="34" t="s">
        <v>15</v>
      </c>
      <c r="B38" s="421">
        <f>SUM(B19:S19)/B13</f>
        <v>0</v>
      </c>
      <c r="C38" s="422"/>
      <c r="D38" s="422"/>
      <c r="E38" s="423"/>
      <c r="K38" s="45">
        <v>13</v>
      </c>
      <c r="L38" s="48" t="s">
        <v>91</v>
      </c>
    </row>
    <row r="39" spans="1:12" x14ac:dyDescent="0.2">
      <c r="A39" s="81" t="s">
        <v>14</v>
      </c>
      <c r="B39" s="420">
        <f>SUM(B20:S20)/B13</f>
        <v>0</v>
      </c>
      <c r="C39" s="420"/>
      <c r="D39" s="420"/>
      <c r="E39" s="420"/>
      <c r="K39" s="45">
        <v>14</v>
      </c>
      <c r="L39" s="48" t="s">
        <v>92</v>
      </c>
    </row>
    <row r="40" spans="1:12" x14ac:dyDescent="0.2">
      <c r="A40" s="83" t="s">
        <v>27</v>
      </c>
      <c r="B40" s="420">
        <f>SUM(B21:S21)/B13</f>
        <v>0</v>
      </c>
      <c r="C40" s="420"/>
      <c r="D40" s="420"/>
      <c r="E40" s="420"/>
      <c r="K40" s="45">
        <v>15</v>
      </c>
      <c r="L40" s="48" t="s">
        <v>93</v>
      </c>
    </row>
    <row r="41" spans="1:12" x14ac:dyDescent="0.2">
      <c r="K41" s="45">
        <v>16</v>
      </c>
      <c r="L41" s="48" t="s">
        <v>94</v>
      </c>
    </row>
    <row r="42" spans="1:12" x14ac:dyDescent="0.2">
      <c r="K42" s="45">
        <v>17</v>
      </c>
      <c r="L42" s="48" t="s">
        <v>95</v>
      </c>
    </row>
    <row r="43" spans="1:12" x14ac:dyDescent="0.2">
      <c r="K43" s="45">
        <v>18</v>
      </c>
      <c r="L43" s="48" t="s">
        <v>96</v>
      </c>
    </row>
    <row r="44" spans="1:12" x14ac:dyDescent="0.2">
      <c r="K44" s="45">
        <v>19</v>
      </c>
      <c r="L44" s="48" t="s">
        <v>97</v>
      </c>
    </row>
    <row r="45" spans="1:12" x14ac:dyDescent="0.2">
      <c r="K45" s="45">
        <v>20</v>
      </c>
      <c r="L45" s="48" t="s">
        <v>98</v>
      </c>
    </row>
    <row r="50" spans="1:1" x14ac:dyDescent="0.2">
      <c r="A50" t="s">
        <v>107</v>
      </c>
    </row>
    <row r="51" spans="1:1" x14ac:dyDescent="0.2">
      <c r="A51" t="s">
        <v>108</v>
      </c>
    </row>
    <row r="52" spans="1:1" x14ac:dyDescent="0.2">
      <c r="A52" t="s">
        <v>109</v>
      </c>
    </row>
    <row r="53" spans="1:1" x14ac:dyDescent="0.2">
      <c r="A53" t="s">
        <v>110</v>
      </c>
    </row>
    <row r="54" spans="1:1" x14ac:dyDescent="0.2">
      <c r="A54" t="s">
        <v>111</v>
      </c>
    </row>
    <row r="55" spans="1:1" x14ac:dyDescent="0.2">
      <c r="A55" t="s">
        <v>112</v>
      </c>
    </row>
    <row r="56" spans="1:1" x14ac:dyDescent="0.2">
      <c r="A56" t="s">
        <v>113</v>
      </c>
    </row>
    <row r="57" spans="1:1" x14ac:dyDescent="0.2">
      <c r="A57" t="s">
        <v>114</v>
      </c>
    </row>
    <row r="58" spans="1:1" x14ac:dyDescent="0.2">
      <c r="A58" t="s">
        <v>115</v>
      </c>
    </row>
    <row r="59" spans="1:1" x14ac:dyDescent="0.2">
      <c r="A59" t="s">
        <v>116</v>
      </c>
    </row>
    <row r="60" spans="1:1" x14ac:dyDescent="0.2">
      <c r="A60" t="s">
        <v>117</v>
      </c>
    </row>
    <row r="61" spans="1:1" x14ac:dyDescent="0.2">
      <c r="A61" t="s">
        <v>118</v>
      </c>
    </row>
    <row r="62" spans="1:1" x14ac:dyDescent="0.2">
      <c r="A62" t="s">
        <v>119</v>
      </c>
    </row>
    <row r="63" spans="1:1" x14ac:dyDescent="0.2">
      <c r="A63" t="s">
        <v>120</v>
      </c>
    </row>
    <row r="64" spans="1:1" x14ac:dyDescent="0.2">
      <c r="A64" t="s">
        <v>121</v>
      </c>
    </row>
    <row r="65" spans="1:1" x14ac:dyDescent="0.2">
      <c r="A65" t="s">
        <v>122</v>
      </c>
    </row>
    <row r="66" spans="1:1" x14ac:dyDescent="0.2">
      <c r="A66" t="s">
        <v>123</v>
      </c>
    </row>
    <row r="67" spans="1:1" x14ac:dyDescent="0.2">
      <c r="A67" t="s">
        <v>124</v>
      </c>
    </row>
    <row r="68" spans="1:1" x14ac:dyDescent="0.2">
      <c r="A68" t="s">
        <v>125</v>
      </c>
    </row>
    <row r="69" spans="1:1" x14ac:dyDescent="0.2">
      <c r="A69" t="s">
        <v>126</v>
      </c>
    </row>
    <row r="70" spans="1:1" x14ac:dyDescent="0.2">
      <c r="A70" t="s">
        <v>127</v>
      </c>
    </row>
    <row r="71" spans="1:1" x14ac:dyDescent="0.2">
      <c r="A71" t="s">
        <v>128</v>
      </c>
    </row>
  </sheetData>
  <mergeCells count="14">
    <mergeCell ref="A12:G12"/>
    <mergeCell ref="A10:V10"/>
    <mergeCell ref="B14:V14"/>
    <mergeCell ref="A14:A15"/>
    <mergeCell ref="B13:D13"/>
    <mergeCell ref="B11:V11"/>
    <mergeCell ref="B40:E40"/>
    <mergeCell ref="B38:E38"/>
    <mergeCell ref="B39:E39"/>
    <mergeCell ref="A33:A34"/>
    <mergeCell ref="B33:E34"/>
    <mergeCell ref="B35:E35"/>
    <mergeCell ref="B36:E36"/>
    <mergeCell ref="B37:E37"/>
  </mergeCells>
  <phoneticPr fontId="0" type="noConversion"/>
  <conditionalFormatting sqref="B21:V21">
    <cfRule type="cellIs" dxfId="5" priority="7" stopIfTrue="1" operator="between">
      <formula>1</formula>
      <formula>2.99</formula>
    </cfRule>
    <cfRule type="cellIs" dxfId="4" priority="8" stopIfTrue="1" operator="between">
      <formula>3</formula>
      <formula>4</formula>
    </cfRule>
    <cfRule type="cellIs" dxfId="3" priority="9" stopIfTrue="1" operator="between">
      <formula>4.1</formula>
      <formula>5</formula>
    </cfRule>
  </conditionalFormatting>
  <conditionalFormatting sqref="B35:B40 C39:E40">
    <cfRule type="cellIs" dxfId="2" priority="10" stopIfTrue="1" operator="between">
      <formula>1</formula>
      <formula>2.99</formula>
    </cfRule>
    <cfRule type="cellIs" dxfId="1" priority="11" stopIfTrue="1" operator="between">
      <formula>3</formula>
      <formula>4</formula>
    </cfRule>
    <cfRule type="cellIs" dxfId="0" priority="12" stopIfTrue="1" operator="between">
      <formula>4.1</formula>
      <formula>5</formula>
    </cfRule>
  </conditionalFormatting>
  <pageMargins left="0.75" right="0.75" top="1" bottom="1" header="0" footer="0"/>
  <pageSetup orientation="landscape" r:id="rId1"/>
  <headerFooter alignWithMargins="0">
    <oddFooter>&amp;LCA-IT-FE-10&amp;RRev. 1</oddFooter>
  </headerFooter>
  <ignoredErrors>
    <ignoredError sqref="D21" formulaRange="1"/>
  </ignoredError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1"/>
  <sheetViews>
    <sheetView view="pageLayout" zoomScaleNormal="100" workbookViewId="0">
      <selection activeCell="J16" sqref="J16"/>
    </sheetView>
  </sheetViews>
  <sheetFormatPr baseColWidth="10" defaultRowHeight="12.75" x14ac:dyDescent="0.2"/>
  <cols>
    <col min="4" max="4" width="13.5703125" customWidth="1"/>
    <col min="5" max="5" width="14.140625" customWidth="1"/>
    <col min="6" max="6" width="10.42578125" customWidth="1"/>
    <col min="7" max="7" width="10.5703125" customWidth="1"/>
    <col min="8" max="8" width="7.28515625" customWidth="1"/>
  </cols>
  <sheetData>
    <row r="2" spans="2:10" x14ac:dyDescent="0.2">
      <c r="B2" s="200"/>
      <c r="C2" s="200"/>
      <c r="D2" s="202"/>
      <c r="E2" s="202"/>
      <c r="F2" s="202"/>
      <c r="G2" s="202"/>
      <c r="H2" s="202"/>
      <c r="I2" s="202"/>
      <c r="J2" s="202"/>
    </row>
    <row r="3" spans="2:10" x14ac:dyDescent="0.2">
      <c r="B3" s="200"/>
      <c r="C3" s="200"/>
      <c r="D3" s="202"/>
      <c r="E3" s="202"/>
      <c r="F3" s="202"/>
      <c r="G3" s="202"/>
      <c r="H3" s="202"/>
      <c r="I3" s="202"/>
      <c r="J3" s="202"/>
    </row>
    <row r="4" spans="2:10" ht="14.1" customHeight="1" x14ac:dyDescent="0.2">
      <c r="B4" s="200"/>
      <c r="C4" s="200"/>
      <c r="D4" s="200"/>
      <c r="E4" s="200"/>
      <c r="F4" s="200"/>
      <c r="G4" s="200"/>
      <c r="H4" s="200"/>
      <c r="I4" s="57"/>
      <c r="J4" s="57"/>
    </row>
    <row r="5" spans="2:10" x14ac:dyDescent="0.2">
      <c r="B5" s="200"/>
      <c r="C5" s="200"/>
      <c r="D5" s="202"/>
      <c r="E5" s="202"/>
      <c r="F5" s="202"/>
      <c r="G5" s="202"/>
      <c r="H5" s="202"/>
      <c r="I5" s="57"/>
      <c r="J5" s="57"/>
    </row>
    <row r="6" spans="2:10" x14ac:dyDescent="0.2">
      <c r="B6" s="200"/>
      <c r="C6" s="200"/>
      <c r="D6" s="202"/>
      <c r="E6" s="202"/>
      <c r="F6" s="202"/>
      <c r="G6" s="202"/>
      <c r="H6" s="202"/>
      <c r="I6" s="57"/>
      <c r="J6" s="57"/>
    </row>
    <row r="7" spans="2:10" x14ac:dyDescent="0.2">
      <c r="B7" s="200"/>
      <c r="C7" s="200"/>
      <c r="D7" s="202"/>
      <c r="E7" s="202"/>
      <c r="F7" s="202"/>
      <c r="G7" s="202"/>
      <c r="H7" s="202"/>
      <c r="I7" s="57"/>
      <c r="J7" s="57"/>
    </row>
    <row r="8" spans="2:10" ht="15.75" x14ac:dyDescent="0.25">
      <c r="B8" s="433" t="s">
        <v>0</v>
      </c>
      <c r="C8" s="434"/>
      <c r="D8" s="434"/>
      <c r="E8" s="434"/>
      <c r="F8" s="434"/>
      <c r="G8" s="434"/>
    </row>
    <row r="9" spans="2:10" x14ac:dyDescent="0.2">
      <c r="B9" s="444"/>
      <c r="C9" s="445"/>
      <c r="D9" s="445"/>
      <c r="E9" s="445"/>
      <c r="F9" s="445"/>
      <c r="G9" s="445"/>
      <c r="H9" s="445"/>
    </row>
    <row r="12" spans="2:10" ht="13.5" thickBot="1" x14ac:dyDescent="0.25">
      <c r="B12" s="1" t="s">
        <v>1</v>
      </c>
      <c r="C12" s="2"/>
      <c r="D12" s="71"/>
      <c r="E12" s="63" t="s">
        <v>2</v>
      </c>
      <c r="F12" s="63" t="s">
        <v>3</v>
      </c>
      <c r="G12" s="63" t="s">
        <v>4</v>
      </c>
    </row>
    <row r="13" spans="2:10" x14ac:dyDescent="0.2">
      <c r="B13" s="449" t="s">
        <v>188</v>
      </c>
      <c r="C13" s="450"/>
      <c r="D13" s="451"/>
      <c r="E13" s="3"/>
      <c r="F13" s="3"/>
      <c r="G13" s="3"/>
    </row>
    <row r="14" spans="2:10" x14ac:dyDescent="0.2">
      <c r="B14" s="446"/>
      <c r="C14" s="447"/>
      <c r="D14" s="448"/>
      <c r="E14" s="102"/>
      <c r="F14" s="102"/>
      <c r="G14" s="4"/>
    </row>
    <row r="15" spans="2:10" x14ac:dyDescent="0.2">
      <c r="B15" s="446"/>
      <c r="C15" s="447"/>
      <c r="D15" s="448"/>
      <c r="E15" s="102"/>
      <c r="F15" s="102"/>
      <c r="G15" s="4"/>
    </row>
    <row r="16" spans="2:10" x14ac:dyDescent="0.2">
      <c r="B16" s="438"/>
      <c r="C16" s="439"/>
      <c r="D16" s="440"/>
      <c r="E16" s="102"/>
      <c r="F16" s="102"/>
      <c r="G16" s="4"/>
    </row>
    <row r="17" spans="2:10" x14ac:dyDescent="0.2">
      <c r="B17" s="441"/>
      <c r="C17" s="442"/>
      <c r="D17" s="443"/>
      <c r="E17" s="119"/>
      <c r="F17" s="102"/>
      <c r="G17" s="4"/>
    </row>
    <row r="18" spans="2:10" x14ac:dyDescent="0.2">
      <c r="B18" s="435"/>
      <c r="C18" s="436"/>
      <c r="D18" s="437"/>
      <c r="E18" s="119"/>
      <c r="F18" s="102"/>
      <c r="G18" s="4"/>
    </row>
    <row r="19" spans="2:10" x14ac:dyDescent="0.2">
      <c r="B19" s="435"/>
      <c r="C19" s="436"/>
      <c r="D19" s="437"/>
      <c r="E19" s="119"/>
      <c r="F19" s="102"/>
      <c r="G19" s="4"/>
    </row>
    <row r="20" spans="2:10" x14ac:dyDescent="0.2">
      <c r="B20" s="435"/>
      <c r="C20" s="436"/>
      <c r="D20" s="437"/>
      <c r="E20" s="119"/>
      <c r="F20" s="102"/>
      <c r="G20" s="4"/>
    </row>
    <row r="21" spans="2:10" x14ac:dyDescent="0.2">
      <c r="B21" s="435"/>
      <c r="C21" s="436"/>
      <c r="D21" s="437"/>
      <c r="E21" s="119"/>
      <c r="F21" s="102"/>
      <c r="G21" s="4"/>
    </row>
    <row r="22" spans="2:10" x14ac:dyDescent="0.2">
      <c r="B22" s="435"/>
      <c r="C22" s="436"/>
      <c r="D22" s="437"/>
      <c r="E22" s="119"/>
      <c r="F22" s="102"/>
      <c r="G22" s="4"/>
    </row>
    <row r="23" spans="2:10" x14ac:dyDescent="0.2">
      <c r="B23" s="435"/>
      <c r="C23" s="436"/>
      <c r="D23" s="437"/>
      <c r="E23" s="119"/>
      <c r="F23" s="102"/>
      <c r="G23" s="4"/>
    </row>
    <row r="24" spans="2:10" x14ac:dyDescent="0.2">
      <c r="B24" s="435"/>
      <c r="C24" s="436"/>
      <c r="D24" s="437"/>
      <c r="E24" s="119"/>
      <c r="F24" s="5"/>
      <c r="G24" s="4"/>
    </row>
    <row r="25" spans="2:10" ht="13.5" thickBot="1" x14ac:dyDescent="0.25">
      <c r="E25" s="6"/>
      <c r="F25" s="6"/>
      <c r="G25" s="103" t="e">
        <f>AVERAGE(F14:F16)</f>
        <v>#DIV/0!</v>
      </c>
    </row>
    <row r="31" spans="2:10" x14ac:dyDescent="0.2">
      <c r="B31" s="48"/>
      <c r="C31" s="48"/>
      <c r="J31" s="48"/>
    </row>
  </sheetData>
  <mergeCells count="14">
    <mergeCell ref="B8:G8"/>
    <mergeCell ref="B24:D24"/>
    <mergeCell ref="B20:D20"/>
    <mergeCell ref="B21:D21"/>
    <mergeCell ref="B22:D22"/>
    <mergeCell ref="B23:D23"/>
    <mergeCell ref="B16:D16"/>
    <mergeCell ref="B17:D17"/>
    <mergeCell ref="B18:D18"/>
    <mergeCell ref="B19:D19"/>
    <mergeCell ref="B9:H9"/>
    <mergeCell ref="B14:D14"/>
    <mergeCell ref="B15:D15"/>
    <mergeCell ref="B13:D13"/>
  </mergeCells>
  <phoneticPr fontId="2" type="noConversion"/>
  <pageMargins left="0.75" right="0.75" top="1" bottom="1" header="0" footer="0"/>
  <pageSetup orientation="landscape" verticalDpi="300" r:id="rId1"/>
  <headerFooter alignWithMargins="0">
    <oddFooter>&amp;LCA-IT-FE-11&amp;RRev. 1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H10" sqref="H10"/>
    </sheetView>
  </sheetViews>
  <sheetFormatPr baseColWidth="10" defaultRowHeight="12.75" x14ac:dyDescent="0.2"/>
  <cols>
    <col min="1" max="1" width="3" customWidth="1"/>
    <col min="2" max="2" width="29.85546875" customWidth="1"/>
    <col min="3" max="3" width="27" customWidth="1"/>
    <col min="4" max="4" width="25.5703125" customWidth="1"/>
    <col min="5" max="5" width="27.85546875" customWidth="1"/>
  </cols>
  <sheetData>
    <row r="1" spans="1:10" ht="15" x14ac:dyDescent="0.2">
      <c r="A1" s="23"/>
      <c r="F1" s="170"/>
      <c r="G1" s="170"/>
      <c r="H1" s="170"/>
      <c r="I1" s="170"/>
      <c r="J1" s="170"/>
    </row>
    <row r="2" spans="1:10" ht="15" x14ac:dyDescent="0.2">
      <c r="A2" s="23"/>
      <c r="B2" s="453"/>
      <c r="C2" s="453"/>
      <c r="D2" s="453"/>
      <c r="E2" s="453"/>
      <c r="F2" s="170"/>
      <c r="G2" s="170"/>
      <c r="H2" s="170"/>
      <c r="I2" s="170"/>
      <c r="J2" s="170"/>
    </row>
    <row r="3" spans="1:10" ht="17.25" x14ac:dyDescent="0.2">
      <c r="A3" s="23"/>
      <c r="B3" s="454"/>
      <c r="C3" s="454"/>
      <c r="D3" s="454"/>
      <c r="E3" s="454"/>
      <c r="F3" s="171"/>
      <c r="G3" s="171"/>
      <c r="H3" s="171"/>
      <c r="I3" s="171"/>
      <c r="J3" s="171"/>
    </row>
    <row r="4" spans="1:10" ht="17.25" x14ac:dyDescent="0.2">
      <c r="A4" s="23"/>
      <c r="B4" s="454"/>
      <c r="C4" s="454"/>
      <c r="D4" s="454"/>
      <c r="E4" s="454"/>
      <c r="F4" s="171"/>
      <c r="G4" s="171"/>
      <c r="H4" s="171"/>
      <c r="I4" s="171"/>
      <c r="J4" s="171"/>
    </row>
    <row r="5" spans="1:10" ht="17.25" x14ac:dyDescent="0.2">
      <c r="A5" s="23"/>
      <c r="B5" s="185"/>
      <c r="C5" s="185"/>
      <c r="D5" s="185"/>
      <c r="E5" s="185"/>
      <c r="F5" s="171"/>
      <c r="G5" s="171"/>
      <c r="H5" s="171"/>
      <c r="I5" s="171"/>
      <c r="J5" s="171"/>
    </row>
    <row r="6" spans="1:10" ht="14.25" x14ac:dyDescent="0.2">
      <c r="A6" s="23"/>
      <c r="B6" s="452" t="s">
        <v>215</v>
      </c>
      <c r="C6" s="452"/>
      <c r="D6" s="452"/>
      <c r="E6" s="452"/>
      <c r="F6" s="173"/>
      <c r="G6" s="173"/>
      <c r="H6" s="173"/>
      <c r="I6" s="173"/>
      <c r="J6" s="173"/>
    </row>
    <row r="7" spans="1:10" ht="16.5" x14ac:dyDescent="0.2">
      <c r="A7" s="23"/>
      <c r="B7" s="174"/>
      <c r="C7" s="174"/>
      <c r="D7" s="174"/>
      <c r="E7" s="174"/>
      <c r="F7" s="173"/>
      <c r="G7" s="173"/>
      <c r="H7" s="173"/>
      <c r="I7" s="173"/>
      <c r="J7" s="173"/>
    </row>
    <row r="8" spans="1:10" ht="13.5" x14ac:dyDescent="0.25">
      <c r="A8" s="175"/>
      <c r="B8" s="225" t="s">
        <v>133</v>
      </c>
      <c r="C8" s="226"/>
      <c r="D8" s="226"/>
      <c r="E8" s="175"/>
      <c r="F8" s="175"/>
    </row>
    <row r="9" spans="1:10" ht="13.5" x14ac:dyDescent="0.25">
      <c r="A9" s="175"/>
      <c r="C9" s="175"/>
      <c r="D9" s="175"/>
      <c r="E9" s="175"/>
      <c r="F9" s="175"/>
    </row>
    <row r="10" spans="1:10" ht="45" x14ac:dyDescent="0.25">
      <c r="A10" s="175"/>
      <c r="B10" s="208" t="s">
        <v>189</v>
      </c>
      <c r="C10" s="209" t="s">
        <v>190</v>
      </c>
      <c r="D10" s="208" t="s">
        <v>191</v>
      </c>
      <c r="F10" s="175"/>
    </row>
    <row r="11" spans="1:10" ht="43.5" customHeight="1" x14ac:dyDescent="0.25">
      <c r="A11" s="175"/>
      <c r="B11" s="176"/>
      <c r="C11" s="177"/>
      <c r="D11" s="177"/>
      <c r="F11" s="175"/>
    </row>
    <row r="12" spans="1:10" ht="13.5" x14ac:dyDescent="0.25">
      <c r="A12" s="175"/>
      <c r="B12" s="178"/>
      <c r="C12" s="178"/>
      <c r="D12" s="178"/>
      <c r="E12" s="178"/>
      <c r="F12" s="175"/>
    </row>
    <row r="13" spans="1:10" ht="30" customHeight="1" x14ac:dyDescent="0.25">
      <c r="A13" s="175"/>
      <c r="B13" s="455" t="s">
        <v>214</v>
      </c>
      <c r="C13" s="455"/>
      <c r="D13" s="178"/>
      <c r="E13" s="178"/>
      <c r="F13" s="175"/>
    </row>
    <row r="14" spans="1:10" ht="13.5" x14ac:dyDescent="0.25">
      <c r="A14" s="175"/>
      <c r="B14" s="229" t="s">
        <v>210</v>
      </c>
      <c r="C14" s="228"/>
      <c r="D14" s="178"/>
      <c r="E14" s="178"/>
      <c r="F14" s="175"/>
    </row>
    <row r="15" spans="1:10" ht="13.5" x14ac:dyDescent="0.25">
      <c r="A15" s="175"/>
      <c r="B15" s="230" t="s">
        <v>211</v>
      </c>
      <c r="C15" s="228"/>
      <c r="D15" s="178"/>
      <c r="E15" s="178"/>
      <c r="F15" s="175"/>
    </row>
    <row r="16" spans="1:10" ht="13.5" x14ac:dyDescent="0.25">
      <c r="A16" s="175"/>
      <c r="B16" s="230" t="s">
        <v>212</v>
      </c>
      <c r="C16" s="228"/>
      <c r="D16" s="178"/>
      <c r="E16" s="178"/>
      <c r="F16" s="175"/>
    </row>
    <row r="17" spans="1:6" ht="13.5" x14ac:dyDescent="0.25">
      <c r="A17" s="175"/>
      <c r="B17" s="230" t="s">
        <v>213</v>
      </c>
      <c r="C17" s="228"/>
      <c r="D17" s="178"/>
      <c r="E17" s="178"/>
      <c r="F17" s="175"/>
    </row>
    <row r="18" spans="1:6" ht="13.5" x14ac:dyDescent="0.25">
      <c r="A18" s="175"/>
      <c r="B18" s="178"/>
      <c r="C18" s="178"/>
      <c r="D18" s="178"/>
      <c r="E18" s="178"/>
      <c r="F18" s="175"/>
    </row>
    <row r="19" spans="1:6" ht="13.5" x14ac:dyDescent="0.25">
      <c r="A19" s="175"/>
      <c r="B19" s="178"/>
      <c r="C19" s="178"/>
      <c r="D19" s="178"/>
      <c r="E19" s="178"/>
      <c r="F19" s="175"/>
    </row>
    <row r="20" spans="1:6" ht="13.5" x14ac:dyDescent="0.25">
      <c r="A20" s="175"/>
      <c r="B20" s="178"/>
      <c r="C20" s="178"/>
      <c r="D20" s="178"/>
      <c r="E20" s="178"/>
      <c r="F20" s="175"/>
    </row>
    <row r="21" spans="1:6" ht="13.5" x14ac:dyDescent="0.25">
      <c r="A21" s="175"/>
      <c r="B21" s="178"/>
      <c r="C21" s="178"/>
      <c r="D21" s="178"/>
      <c r="E21" s="178"/>
      <c r="F21" s="175"/>
    </row>
    <row r="22" spans="1:6" ht="13.5" x14ac:dyDescent="0.25">
      <c r="A22" s="175"/>
      <c r="C22" s="178"/>
      <c r="D22" s="178"/>
      <c r="E22" s="178"/>
      <c r="F22" s="175"/>
    </row>
    <row r="23" spans="1:6" x14ac:dyDescent="0.2">
      <c r="A23" s="23"/>
    </row>
    <row r="24" spans="1:6" x14ac:dyDescent="0.2">
      <c r="A24" s="23"/>
    </row>
    <row r="25" spans="1:6" x14ac:dyDescent="0.2">
      <c r="A25" s="23"/>
    </row>
    <row r="26" spans="1:6" x14ac:dyDescent="0.2">
      <c r="A26" s="23"/>
    </row>
    <row r="27" spans="1:6" x14ac:dyDescent="0.2">
      <c r="A27" s="23"/>
    </row>
    <row r="28" spans="1:6" x14ac:dyDescent="0.2">
      <c r="A28" s="23"/>
    </row>
  </sheetData>
  <mergeCells count="5">
    <mergeCell ref="B6:E6"/>
    <mergeCell ref="B2:E2"/>
    <mergeCell ref="B3:E3"/>
    <mergeCell ref="B4:E4"/>
    <mergeCell ref="B13:C13"/>
  </mergeCells>
  <pageMargins left="0.7" right="0.7" top="0.75" bottom="0.75" header="0.3" footer="0.3"/>
  <pageSetup orientation="landscape" r:id="rId1"/>
  <headerFooter>
    <oddFooter>&amp;LCA-IT-FE-12&amp;RRev. 1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Normal="100" workbookViewId="0">
      <selection activeCell="D15" sqref="D15"/>
    </sheetView>
  </sheetViews>
  <sheetFormatPr baseColWidth="10" defaultRowHeight="12.75" x14ac:dyDescent="0.2"/>
  <cols>
    <col min="1" max="1" width="3" customWidth="1"/>
    <col min="2" max="2" width="32.7109375" customWidth="1"/>
    <col min="3" max="3" width="24.28515625" customWidth="1"/>
    <col min="4" max="4" width="22.5703125" customWidth="1"/>
    <col min="5" max="5" width="26.5703125" customWidth="1"/>
    <col min="6" max="6" width="3.28515625" customWidth="1"/>
  </cols>
  <sheetData>
    <row r="1" spans="1:11" ht="15" x14ac:dyDescent="0.2">
      <c r="A1" s="23"/>
      <c r="F1" s="170"/>
      <c r="G1" s="170"/>
      <c r="H1" s="170"/>
      <c r="I1" s="170"/>
      <c r="J1" s="170"/>
      <c r="K1" s="170"/>
    </row>
    <row r="2" spans="1:11" ht="53.25" customHeight="1" x14ac:dyDescent="0.2">
      <c r="A2" s="23"/>
      <c r="B2" s="453"/>
      <c r="C2" s="453"/>
      <c r="D2" s="453"/>
      <c r="E2" s="453"/>
      <c r="F2" s="170"/>
      <c r="G2" s="170"/>
      <c r="H2" s="170"/>
      <c r="I2" s="170"/>
      <c r="J2" s="170"/>
      <c r="K2" s="170"/>
    </row>
    <row r="3" spans="1:11" ht="17.25" x14ac:dyDescent="0.2">
      <c r="A3" s="23"/>
      <c r="F3" s="171"/>
      <c r="G3" s="171"/>
      <c r="H3" s="171"/>
      <c r="I3" s="171"/>
      <c r="J3" s="171"/>
      <c r="K3" s="171"/>
    </row>
    <row r="4" spans="1:11" ht="17.25" x14ac:dyDescent="0.2">
      <c r="A4" s="23"/>
      <c r="F4" s="172"/>
      <c r="G4" s="171"/>
      <c r="H4" s="171"/>
      <c r="I4" s="171"/>
      <c r="J4" s="171"/>
      <c r="K4" s="171"/>
    </row>
    <row r="5" spans="1:11" ht="16.5" x14ac:dyDescent="0.2">
      <c r="A5" s="23"/>
      <c r="B5" s="452" t="s">
        <v>198</v>
      </c>
      <c r="C5" s="452"/>
      <c r="D5" s="452"/>
      <c r="E5" s="452"/>
      <c r="F5" s="172"/>
      <c r="G5" s="173"/>
      <c r="H5" s="173"/>
      <c r="I5" s="173"/>
      <c r="J5" s="173"/>
      <c r="K5" s="173"/>
    </row>
    <row r="6" spans="1:11" ht="16.5" x14ac:dyDescent="0.2">
      <c r="A6" s="23"/>
      <c r="B6" s="174"/>
      <c r="C6" s="174"/>
      <c r="D6" s="174"/>
      <c r="E6" s="174"/>
      <c r="F6" s="172"/>
      <c r="G6" s="173"/>
      <c r="H6" s="173"/>
      <c r="I6" s="173"/>
      <c r="J6" s="173"/>
      <c r="K6" s="173"/>
    </row>
    <row r="7" spans="1:11" ht="13.5" x14ac:dyDescent="0.25">
      <c r="A7" s="175"/>
      <c r="B7" s="225" t="s">
        <v>133</v>
      </c>
      <c r="C7" s="226"/>
      <c r="D7" s="226"/>
      <c r="E7" s="175"/>
      <c r="F7" s="175"/>
      <c r="G7" s="175"/>
    </row>
    <row r="8" spans="1:11" ht="13.5" x14ac:dyDescent="0.25">
      <c r="A8" s="175"/>
      <c r="C8" s="175"/>
      <c r="D8" s="175"/>
      <c r="E8" s="175"/>
      <c r="F8" s="175"/>
      <c r="G8" s="175"/>
    </row>
    <row r="9" spans="1:11" ht="28.5" x14ac:dyDescent="0.25">
      <c r="A9" s="175"/>
      <c r="B9" s="210" t="s">
        <v>199</v>
      </c>
      <c r="C9" s="210" t="s">
        <v>193</v>
      </c>
      <c r="D9" s="211" t="s">
        <v>192</v>
      </c>
      <c r="E9" s="210" t="s">
        <v>194</v>
      </c>
      <c r="F9" s="175"/>
      <c r="G9" s="175"/>
    </row>
    <row r="10" spans="1:11" ht="21.75" customHeight="1" x14ac:dyDescent="0.25">
      <c r="A10" s="175"/>
      <c r="B10" s="176"/>
      <c r="C10" s="177"/>
      <c r="D10" s="177"/>
      <c r="E10" s="177"/>
      <c r="F10" s="175"/>
      <c r="G10" s="175"/>
    </row>
    <row r="11" spans="1:11" ht="21.75" customHeight="1" x14ac:dyDescent="0.25">
      <c r="A11" s="175"/>
      <c r="B11" s="176"/>
      <c r="C11" s="179"/>
      <c r="D11" s="177"/>
      <c r="E11" s="177"/>
      <c r="F11" s="175"/>
      <c r="G11" s="175"/>
    </row>
    <row r="12" spans="1:11" ht="21.75" customHeight="1" x14ac:dyDescent="0.25">
      <c r="A12" s="175"/>
      <c r="B12" s="176"/>
      <c r="C12" s="179"/>
      <c r="D12" s="177"/>
      <c r="E12" s="177"/>
      <c r="F12" s="175"/>
      <c r="G12" s="175"/>
    </row>
    <row r="13" spans="1:11" ht="21.75" customHeight="1" x14ac:dyDescent="0.25">
      <c r="A13" s="175"/>
      <c r="B13" s="176"/>
      <c r="C13" s="179"/>
      <c r="D13" s="177"/>
      <c r="E13" s="177"/>
      <c r="F13" s="175"/>
      <c r="G13" s="175"/>
    </row>
    <row r="14" spans="1:11" ht="21.75" customHeight="1" x14ac:dyDescent="0.25">
      <c r="A14" s="175"/>
      <c r="B14" s="176"/>
      <c r="C14" s="179"/>
      <c r="D14" s="177"/>
      <c r="E14" s="177"/>
      <c r="F14" s="175"/>
      <c r="G14" s="175"/>
    </row>
    <row r="15" spans="1:11" ht="21.75" customHeight="1" x14ac:dyDescent="0.25">
      <c r="A15" s="175"/>
      <c r="B15" s="176"/>
      <c r="C15" s="179"/>
      <c r="D15" s="177"/>
      <c r="E15" s="177"/>
      <c r="F15" s="175"/>
      <c r="G15" s="175"/>
    </row>
    <row r="16" spans="1:11" ht="21.75" customHeight="1" x14ac:dyDescent="0.25">
      <c r="A16" s="175"/>
      <c r="B16" s="176"/>
      <c r="C16" s="179"/>
      <c r="D16" s="177"/>
      <c r="E16" s="177"/>
      <c r="F16" s="175"/>
      <c r="G16" s="175"/>
    </row>
    <row r="17" spans="1:7" ht="21.75" customHeight="1" x14ac:dyDescent="0.25">
      <c r="A17" s="175"/>
      <c r="B17" s="180"/>
      <c r="C17" s="181"/>
      <c r="D17" s="182"/>
      <c r="E17" s="182"/>
      <c r="F17" s="175"/>
      <c r="G17" s="175"/>
    </row>
    <row r="18" spans="1:7" ht="21.75" customHeight="1" x14ac:dyDescent="0.25">
      <c r="A18" s="175"/>
      <c r="B18" s="180"/>
      <c r="C18" s="181"/>
      <c r="D18" s="182"/>
      <c r="E18" s="182"/>
      <c r="F18" s="175"/>
      <c r="G18" s="175"/>
    </row>
    <row r="19" spans="1:7" ht="13.5" x14ac:dyDescent="0.25">
      <c r="A19" s="175"/>
      <c r="B19" s="178"/>
      <c r="C19" s="178"/>
      <c r="D19" s="178"/>
      <c r="E19" s="178"/>
      <c r="F19" s="178"/>
      <c r="G19" s="175"/>
    </row>
    <row r="20" spans="1:7" ht="13.5" x14ac:dyDescent="0.25">
      <c r="A20" s="175"/>
      <c r="B20" s="178"/>
      <c r="C20" s="178"/>
      <c r="D20" s="178"/>
      <c r="E20" s="178"/>
      <c r="F20" s="178"/>
      <c r="G20" s="175"/>
    </row>
    <row r="21" spans="1:7" ht="13.5" x14ac:dyDescent="0.25">
      <c r="A21" s="175"/>
      <c r="B21" s="178"/>
      <c r="C21" s="178"/>
      <c r="D21" s="178"/>
      <c r="E21" s="178"/>
      <c r="F21" s="178"/>
      <c r="G21" s="175"/>
    </row>
    <row r="22" spans="1:7" ht="13.5" x14ac:dyDescent="0.25">
      <c r="A22" s="175"/>
      <c r="B22" s="178"/>
      <c r="C22" s="178"/>
      <c r="D22" s="178"/>
      <c r="E22" s="178"/>
      <c r="F22" s="178"/>
      <c r="G22" s="175"/>
    </row>
    <row r="23" spans="1:7" ht="13.5" x14ac:dyDescent="0.25">
      <c r="A23" s="175"/>
      <c r="B23" s="178"/>
      <c r="C23" s="178"/>
      <c r="D23" s="178"/>
      <c r="E23" s="178"/>
      <c r="F23" s="178"/>
      <c r="G23" s="175"/>
    </row>
    <row r="24" spans="1:7" ht="13.5" x14ac:dyDescent="0.25">
      <c r="A24" s="175"/>
      <c r="B24" s="178"/>
      <c r="C24" s="178"/>
      <c r="D24" s="178"/>
      <c r="E24" s="178"/>
      <c r="F24" s="178"/>
      <c r="G24" s="175"/>
    </row>
    <row r="25" spans="1:7" ht="13.5" x14ac:dyDescent="0.25">
      <c r="A25" s="175"/>
      <c r="B25" s="178"/>
      <c r="C25" s="178"/>
      <c r="D25" s="178"/>
      <c r="E25" s="178"/>
      <c r="F25" s="178"/>
      <c r="G25" s="175"/>
    </row>
    <row r="26" spans="1:7" ht="13.5" x14ac:dyDescent="0.25">
      <c r="A26" s="175"/>
      <c r="B26" s="178"/>
      <c r="C26" s="178"/>
      <c r="D26" s="178"/>
      <c r="E26" s="178"/>
      <c r="F26" s="178"/>
      <c r="G26" s="175"/>
    </row>
    <row r="27" spans="1:7" ht="13.5" x14ac:dyDescent="0.25">
      <c r="A27" s="175"/>
      <c r="B27" s="178"/>
      <c r="C27" s="178"/>
      <c r="D27" s="178"/>
      <c r="E27" s="178"/>
      <c r="F27" s="178"/>
      <c r="G27" s="175"/>
    </row>
    <row r="28" spans="1:7" ht="13.5" x14ac:dyDescent="0.25">
      <c r="A28" s="175"/>
      <c r="B28" s="178"/>
      <c r="C28" s="178"/>
      <c r="D28" s="178"/>
      <c r="E28" s="178"/>
      <c r="F28" s="178"/>
      <c r="G28" s="175"/>
    </row>
    <row r="29" spans="1:7" ht="13.5" x14ac:dyDescent="0.25">
      <c r="A29" s="175"/>
      <c r="C29" s="178"/>
      <c r="D29" s="178"/>
      <c r="E29" s="178"/>
      <c r="F29" s="178"/>
      <c r="G29" s="175"/>
    </row>
    <row r="30" spans="1:7" x14ac:dyDescent="0.2">
      <c r="A30" s="23"/>
    </row>
    <row r="31" spans="1:7" x14ac:dyDescent="0.2">
      <c r="A31" s="23"/>
    </row>
    <row r="32" spans="1:7" x14ac:dyDescent="0.2">
      <c r="A32" s="23"/>
    </row>
    <row r="33" spans="1:1" x14ac:dyDescent="0.2">
      <c r="A33" s="23"/>
    </row>
    <row r="34" spans="1:1" x14ac:dyDescent="0.2">
      <c r="A34" s="23"/>
    </row>
    <row r="35" spans="1:1" x14ac:dyDescent="0.2">
      <c r="A35" s="23"/>
    </row>
  </sheetData>
  <mergeCells count="2">
    <mergeCell ref="B5:E5"/>
    <mergeCell ref="B2:E2"/>
  </mergeCells>
  <pageMargins left="0.7" right="0.7" top="0.75" bottom="0.75" header="0.3" footer="0.3"/>
  <pageSetup orientation="landscape" r:id="rId1"/>
  <headerFooter>
    <oddFooter>&amp;LCA-IT-FE-13&amp;RRev.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13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18" baseType="lpstr">
      <vt:lpstr>CA-IT-FE-01</vt:lpstr>
      <vt:lpstr>CA-IT-FE-02</vt:lpstr>
      <vt:lpstr>CA-IT-FE-03</vt:lpstr>
      <vt:lpstr>CA-IT-FE-04</vt:lpstr>
      <vt:lpstr>CA-IT-FE-05</vt:lpstr>
      <vt:lpstr>CA-IT-FE-06</vt:lpstr>
      <vt:lpstr>CA-IT-FE-07</vt:lpstr>
      <vt:lpstr>CA-IT-FE-08</vt:lpstr>
      <vt:lpstr>CA-IT-FE-09</vt:lpstr>
      <vt:lpstr>CA-IT-FE-10</vt:lpstr>
      <vt:lpstr>CA-IT-FE-11 </vt:lpstr>
      <vt:lpstr>CA-IT-FE-12</vt:lpstr>
      <vt:lpstr>CA-IT-FE-13</vt:lpstr>
      <vt:lpstr>Gráfico ENCUESTA DE SERVICIO</vt:lpstr>
      <vt:lpstr>'CA-IT-FE-01'!Área_de_impresión</vt:lpstr>
      <vt:lpstr>'CA-IT-FE-02'!Área_de_impresión</vt:lpstr>
      <vt:lpstr>'CA-IT-FE-08'!Área_de_impresión</vt:lpstr>
      <vt:lpstr>'CA-IT-FE-02'!Títulos_a_imprimir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usuario</cp:lastModifiedBy>
  <cp:lastPrinted>2017-12-14T17:07:22Z</cp:lastPrinted>
  <dcterms:created xsi:type="dcterms:W3CDTF">2008-04-15T15:28:35Z</dcterms:created>
  <dcterms:modified xsi:type="dcterms:W3CDTF">2020-01-10T20:19:13Z</dcterms:modified>
</cp:coreProperties>
</file>